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6eec6801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2b22d513d9e14e74"/>
    <x:sheet xmlns:r="http://schemas.openxmlformats.org/officeDocument/2006/relationships" name="Объекты" sheetId="2" r:id="Rc24713fddbe24549"/>
    <x:sheet xmlns:r="http://schemas.openxmlformats.org/officeDocument/2006/relationships" name="Начисления" sheetId="3" r:id="Ra79739f69f384114"/>
    <x:sheet xmlns:r="http://schemas.openxmlformats.org/officeDocument/2006/relationships" name="Расходы" sheetId="4" r:id="Rcd9dab3118b54d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"/>
    <x:numFmt numFmtId="201" formatCode="#,##0&quot; ₽&quot;"/>
    <x:numFmt numFmtId="202" formatCode="yyyy-mm-dd"/>
    <x:numFmt numFmtId="203" formatCode="0"/>
    <x:numFmt numFmtId="204" formatCode="mmmm yyyy"/>
    <x:numFmt numFmtId="205" formatCode="dd.mm.yyyy"/>
  </x:numFmts>
  <x:fonts count="13">
    <x:font>
      <x:sz val="11"/>
      <x:name val="Carlito"/>
    </x:font>
    <x:font>
      <x:sz val="10"/>
      <x:color rgb="FF0F172A"/>
      <x:name val="Arial"/>
    </x:font>
    <x:font>
      <x:b/>
      <x:sz val="15"/>
      <x:color rgb="FF0F172A"/>
      <x:name val="Arial"/>
    </x:font>
    <x:font>
      <x:i/>
      <x:sz val="10"/>
      <x:color rgb="FF64748B"/>
      <x:name val="Arial"/>
    </x:font>
    <x:font>
      <x:b/>
      <x:sz val="10"/>
      <x:color rgb="FF475569"/>
      <x:name val="Arial"/>
    </x:font>
    <x:font>
      <x:b/>
      <x:sz val="11"/>
      <x:color rgb="FF0F172A"/>
      <x:name val="Arial"/>
    </x:font>
    <x:font>
      <x:b/>
      <x:sz val="9"/>
      <x:color rgb="FF64748B"/>
      <x:name val="Arial"/>
    </x:font>
    <x:font>
      <x:b/>
      <x:sz val="13"/>
      <x:color rgb="FF0F172A"/>
      <x:name val="Arial"/>
    </x:font>
    <x:font>
      <x:b/>
      <x:sz val="10"/>
      <x:color rgb="FFFFFFFF"/>
      <x:name val="Arial"/>
    </x:font>
    <x:font>
      <x:b/>
      <x:sz val="10"/>
      <x:color rgb="FF0F172A"/>
      <x:name val="Arial"/>
    </x:font>
    <x:font>
      <x:b/>
      <x:sz val="12"/>
      <x:color rgb="FF0F172A"/>
      <x:name val="Arial"/>
    </x:font>
    <x:font>
      <x:sz val="10"/>
      <x:color rgb="FF475569"/>
      <x:name val="Arial"/>
    </x:font>
    <x:font>
      <x:i/>
      <x:sz val="9"/>
      <x:color rgb="FF64748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EF3C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  <x:fill>
      <x:patternFill patternType="solid">
        <x:fgColor rgb="FFECFDF5"/>
      </x:patternFill>
    </x:fill>
  </x:fills>
  <x:borders count="12">
    <x:border/>
    <x:border>
      <x:bottom style="thin">
        <x:color rgb="FFE2E8F0"/>
      </x:bottom>
    </x:border>
    <x:border>
      <x:left style="thin">
        <x:color rgb="FFF59E0B"/>
      </x:left>
      <x:right style="thin">
        <x:color rgb="FFF59E0B"/>
      </x:right>
      <x:top style="thin">
        <x:color rgb="FFF59E0B"/>
      </x:top>
      <x:bottom style="thin">
        <x:color rgb="FFF59E0B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right style="thin">
        <x:color rgb="FFFFFFFF"/>
      </x:right>
      <x:bottom style="thin">
        <x:color rgb="FF0F172A"/>
      </x:bottom>
    </x:border>
    <x:border>
      <x:left style="thin">
        <x:color rgb="FFFFFFFF"/>
      </x:left>
      <x:right style="thin">
        <x:color rgb="FFFFFFFF"/>
      </x:right>
      <x:bottom style="thin">
        <x:color rgb="FF0F172A"/>
      </x:bottom>
    </x:border>
    <x:border>
      <x:left style="thin">
        <x:color rgb="FFFFFFFF"/>
      </x:left>
      <x:bottom style="thin">
        <x:color rgb="FF0F172A"/>
      </x:bottom>
    </x:border>
    <x:border>
      <x:top style="thin">
        <x:color rgb="FFE2E8F0"/>
      </x:top>
      <x:bottom style="thin">
        <x:color rgb="FFE2E8F0"/>
      </x:bottom>
    </x:border>
    <x:border>
      <x:top style="double">
        <x:color rgb="FF059669"/>
      </x:top>
    </x:border>
    <x:border>
      <x:right style="thin">
        <x:color rgb="FFFFFFFF"/>
      </x:right>
      <x:bottom style="thin">
        <x:color rgb="FFE2E8F0"/>
      </x:bottom>
    </x:border>
    <x:border>
      <x:left style="thin">
        <x:color rgb="FFFFFFFF"/>
      </x:left>
      <x:right style="thin">
        <x:color rgb="FFFFFFFF"/>
      </x:right>
      <x:bottom style="thin">
        <x:color rgb="FFE2E8F0"/>
      </x:bottom>
    </x:border>
    <x:border>
      <x:right style="thin">
        <x:color rgb="FFFFFFFF"/>
      </x:right>
      <x:top style="thin">
        <x:color rgb="FFE2E8F0"/>
      </x:top>
      <x:bottom style="thin">
        <x:color rgb="FFE2E8F0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200" fontId="7" fillId="3" borderId="3" xfId="0" applyNumberFormat="1" applyFont="1" applyFill="1" applyBorder="1" applyAlignment="1">
      <x:alignment vertical="center"/>
    </x:xf>
    <x:xf numFmtId="201" fontId="7" fillId="3" borderId="3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/>
    </x:xf>
    <x:xf numFmtId="0" fontId="8" fillId="4" borderId="5" xfId="0" applyNumberFormat="1" applyFont="1" applyFill="1" applyBorder="1" applyAlignment="1">
      <x:alignment vertical="center"/>
    </x:xf>
    <x:xf numFmtId="0" fontId="8" fillId="4" borderId="6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6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horizontal="center"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8" fillId="4" borderId="6" xfId="0" applyNumberFormat="1" applyFont="1" applyFill="1" applyBorder="1" applyAlignment="1">
      <x:alignment horizontal="center" vertical="center" wrapText="1"/>
    </x:xf>
    <x:xf numFmtId="201" fontId="1" fillId="0" borderId="1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9" fillId="5" borderId="8" xfId="0" applyNumberFormat="1" applyFont="1" applyFill="1" applyBorder="1" applyAlignment="1">
      <x:alignment vertical="center"/>
    </x:xf>
    <x:xf numFmtId="201" fontId="9" fillId="5" borderId="8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0" fontId="8" fillId="4" borderId="9" xfId="0" applyNumberFormat="1" applyFont="1" applyFill="1" applyBorder="1" applyAlignment="1">
      <x:alignment horizontal="center" vertical="center" wrapText="1"/>
    </x:xf>
    <x:xf numFmtId="0" fontId="8" fillId="4" borderId="10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vertical="center"/>
    </x:xf>
    <x:xf numFmtId="202" fontId="1" fillId="2" borderId="7" xfId="0" applyNumberFormat="1" applyFont="1" applyFill="1" applyBorder="1" applyAlignment="1">
      <x:alignment vertical="center"/>
    </x:xf>
    <x:xf numFmtId="201" fontId="1" fillId="2" borderId="7" xfId="0" applyNumberFormat="1" applyFont="1" applyFill="1" applyBorder="1" applyAlignment="1">
      <x:alignment vertical="center"/>
    </x:xf>
    <x:xf numFmtId="203" fontId="1" fillId="2" borderId="7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4" fontId="1" fillId="2" borderId="7" xfId="0" applyNumberFormat="1" applyFont="1" applyFill="1" applyBorder="1" applyAlignment="1">
      <x:alignment vertical="center"/>
    </x:xf>
    <x:xf numFmtId="205" fontId="1" fillId="2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  <x:dxf>
      <x:font>
        <x:b/>
        <x:color rgb="FF059669"/>
      </x:font>
      <x:fill>
        <x:patternFill patternType="solid">
          <x:bgColor rgb="FFECFDF5"/>
        </x:patternFill>
      </x:fill>
    </x:dxf>
    <x:dxf>
      <x:font>
        <x:b/>
        <x:color rgb="FF1D4ED8"/>
      </x:font>
      <x:fill>
        <x:patternFill patternType="solid">
          <x:bgColor rgb="FFEFF6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26ecc63de49d1" /><Relationship Type="http://schemas.openxmlformats.org/officeDocument/2006/relationships/theme" Target="/xl/theme/theme1.xml" Id="R70bed21d8f0f4fcf" /><Relationship Type="http://schemas.openxmlformats.org/officeDocument/2006/relationships/sharedStrings" Target="/xl/sharedStrings.xml" Id="R6b2d6080e3c34651" /><Relationship Type="http://schemas.openxmlformats.org/officeDocument/2006/relationships/worksheet" Target="/xl/worksheets/sheet1.xml" Id="R2b22d513d9e14e74" /><Relationship Type="http://schemas.openxmlformats.org/officeDocument/2006/relationships/worksheet" Target="/xl/worksheets/sheet2.xml" Id="Rc24713fddbe24549" /><Relationship Type="http://schemas.openxmlformats.org/officeDocument/2006/relationships/worksheet" Target="/xl/worksheets/sheet3.xml" Id="Ra79739f69f384114" /><Relationship Type="http://schemas.openxmlformats.org/officeDocument/2006/relationships/worksheet" Target="/xl/worksheets/sheet4.xml" Id="Rcd9dab3118b54dbd" /></Relationships>
</file>

<file path=xl/tables/table1.xml><?xml version="1.0" encoding="utf-8"?>
<x:table xmlns:x="http://schemas.openxmlformats.org/spreadsheetml/2006/main" id="1" name="PropertiesTable" displayName="PropertiesTable" ref="A5:J205" headerRowCount="1" totalsRowCount="0" totalsRowShown="0">
  <x:tableColumns count="10">
    <x:tableColumn id="1" name="ID объекта"/>
    <x:tableColumn id="2" name="Объект"/>
    <x:tableColumn id="3" name="Адрес"/>
    <x:tableColumn id="4" name="Арендатор"/>
    <x:tableColumn id="5" name="Начало договора"/>
    <x:tableColumn id="6" name="Окончание договора"/>
    <x:tableColumn id="7" name="Аренда в месяц"/>
    <x:tableColumn id="8" name="День оплаты"/>
    <x:tableColumn id="9" name="Депозит"/>
    <x:tableColumn id="10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hargesTable" displayName="ChargesTable" ref="A5:J1005" headerRowCount="1" totalsRowCount="0" totalsRowShown="0">
  <x:tableColumns count="10">
    <x:tableColumn id="1" name="ID начисления"/>
    <x:tableColumn id="2" name="ID объекта"/>
    <x:tableColumn id="3" name="Период"/>
    <x:tableColumn id="4" name="Срок оплаты"/>
    <x:tableColumn id="5" name="Начислено"/>
    <x:tableColumn id="6" name="Оплачено"/>
    <x:tableColumn id="7" name="Дата оплаты"/>
    <x:tableColumn id="8" name="Просроченный долг"/>
    <x:tableColumn id="9" name="Статус"/>
    <x:tableColumn id="10" name="Комментарий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xpensesTable" displayName="ExpensesTable" ref="A5:H1005" headerRowCount="1" totalsRowCount="0" totalsRowShown="0">
  <x:tableColumns count="8">
    <x:tableColumn id="1" name="ID расхода"/>
    <x:tableColumn id="2" name="ID объекта"/>
    <x:tableColumn id="3" name="Дата"/>
    <x:tableColumn id="4" name="Категория"/>
    <x:tableColumn id="5" name="Описание"/>
    <x:tableColumn id="6" name="Сумма"/>
    <x:tableColumn id="7" name="Возмещает арендатор"/>
    <x:tableColumn id="8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a3ea129ca4946e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19e05699c03491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d17a9541d674c6e" /></Relationships>
</file>

<file path=xl/worksheets/sheet1.xml><?xml version="1.0" encoding="utf-8"?>
<x:worksheet xmlns:x="http://schemas.openxmlformats.org/spreadsheetml/2006/main">
  <x:sheetPr>
    <x:tabColor rgb="FF059669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48" hidden="0" customWidth="1"/>
    <x:col min="9" max="9" width="16" hidden="0" customWidth="1"/>
    <x:col min="10" max="10" width="4" hidden="0" customWidth="1"/>
    <x:col min="11" max="11" width="16" hidden="0" customWidth="1"/>
    <x:col min="12" max="12" width="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Учёт аренды: годовая сводка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2" customHeight="1">
      <x:c r="A3" s="4" t="str">
        <x:v>Пример заполнен для одной квартиры. Замените данные на свои — показатели пересчитаются автоматически.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>
      <x:c r="A5" s="6" t="str">
        <x:v>Год</x:v>
      </x:c>
      <x:c r="B5" s="10" t="n">
        <x:v>2026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>
      <x:c r="A7" s="11" t="str">
        <x:v>Объектов в аренде</x:v>
      </x:c>
      <x:c r="B7" s="2"/>
      <x:c r="C7" s="11" t="str">
        <x:v>Начислено за год</x:v>
      </x:c>
      <x:c r="D7" s="2"/>
      <x:c r="E7" s="11" t="str">
        <x:v>Получено оплат</x:v>
      </x:c>
      <x:c r="F7" s="2"/>
      <x:c r="G7" s="11" t="str">
        <x:v>Просроченный долг</x:v>
      </x:c>
      <x:c r="H7" s="2"/>
      <x:c r="I7" s="11" t="str">
        <x:v>Расходы владельца</x:v>
      </x:c>
      <x:c r="J7" s="2"/>
      <x:c r="K7" s="11" t="str">
        <x:v>Чистый доход</x:v>
      </x:c>
      <x:c r="L7" s="2"/>
    </x:row>
    <x:row r="8">
      <x:c r="A8" s="15" t="n">
        <x:f>COUNTIFS('Объекты'!$J$6:$J$205,"Действует")</x:f>
        <x:v>1</x:v>
      </x:c>
      <x:c r="B8" s="2"/>
      <x:c r="C8" s="16" t="n">
        <x:f>SUMIFS('Начисления'!$E$6:$E$1005,'Начисления'!$C$6:$C$1005,"&gt;="&amp;DATE($B$5,1,1),'Начисления'!$C$6:$C$1005,"&lt;"&amp;DATE($B$5+1,1,1))</x:f>
        <x:v>660000</x:v>
      </x:c>
      <x:c r="D8" s="17"/>
      <x:c r="E8" s="16" t="n">
        <x:f>SUMIFS('Начисления'!$F$6:$F$1005,'Начисления'!$C$6:$C$1005,"&gt;="&amp;DATE($B$5,1,1),'Начисления'!$C$6:$C$1005,"&lt;"&amp;DATE($B$5+1,1,1))</x:f>
        <x:v>480000</x:v>
      </x:c>
      <x:c r="F8" s="17"/>
      <x:c r="G8" s="16" t="n">
        <x:f>SUMIFS('Начисления'!$H$6:$H$1005,'Начисления'!$C$6:$C$1005,"&gt;="&amp;DATE($B$5,1,1),'Начисления'!$C$6:$C$1005,"&lt;"&amp;DATE($B$5+1,1,1))</x:f>
        <x:v>15000</x:v>
      </x:c>
      <x:c r="H8" s="17"/>
      <x:c r="I8" s="16" t="n">
        <x:f>SUMIFS('Расходы'!$F$6:$F$1005,'Расходы'!$C$6:$C$1005,"&gt;="&amp;DATE($B$5,1,1),'Расходы'!$C$6:$C$1005,"&lt;"&amp;DATE($B$5+1,1,1),'Расходы'!$G$6:$G$1005,"&lt;&gt;Да")</x:f>
        <x:v>28100</x:v>
      </x:c>
      <x:c r="J8" s="17"/>
      <x:c r="K8" s="16" t="n">
        <x:f>E8-I8</x:f>
        <x:v>451900</x:v>
      </x:c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32" customHeight="1">
      <x:c r="A11" s="26" t="str">
        <x:v>Месяц</x:v>
      </x:c>
      <x:c r="B11" s="27" t="str">
        <x:v>Начислено</x:v>
      </x:c>
      <x:c r="C11" s="27" t="str">
        <x:v>Оплачено</x:v>
      </x:c>
      <x:c r="D11" s="27" t="str">
        <x:v>Просроченный долг</x:v>
      </x:c>
      <x:c r="E11" s="27" t="str">
        <x:v>Расходы владельца</x:v>
      </x:c>
      <x:c r="F11" s="28" t="str">
        <x:v>Чистый доход</x:v>
      </x:c>
      <x:c r="G11" s="2"/>
      <x:c r="H11" s="36" t="str">
        <x:v>Как пользоваться</x:v>
      </x:c>
      <x:c r="I11" s="2"/>
      <x:c r="J11" s="2"/>
      <x:c r="K11" s="2"/>
      <x:c r="L11" s="2"/>
    </x:row>
    <x:row r="12">
      <x:c r="A12" s="5" t="str">
        <x:v>Январь</x:v>
      </x:c>
      <x:c r="B12" s="29" t="n">
        <x:f>SUMIFS('Начисления'!$E$6:$E$1005,'Начисления'!$C$6:$C$1005,"&gt;="&amp;DATE($B$5,ROW()-11,1),'Начисления'!$C$6:$C$1005,"&lt;"&amp;DATE($B$5,ROW()-10,1))</x:f>
        <x:v>55000</x:v>
      </x:c>
      <x:c r="C12" s="29" t="n">
        <x:f>SUMIFS('Начисления'!$F$6:$F$1005,'Начисления'!$C$6:$C$1005,"&gt;="&amp;DATE($B$5,ROW()-11,1),'Начисления'!$C$6:$C$1005,"&lt;"&amp;DATE($B$5,ROW()-10,1))</x:f>
        <x:v>55000</x:v>
      </x:c>
      <x:c r="D12" s="29" t="n">
        <x:f>SUMIFS('Начисления'!$H$6:$H$1005,'Начисления'!$C$6:$C$1005,"&gt;="&amp;DATE($B$5,ROW()-11,1),'Начисления'!$C$6:$C$1005,"&lt;"&amp;DATE($B$5,ROW()-10,1))</x:f>
        <x:v>0</x:v>
      </x:c>
      <x:c r="E12" s="29" t="n">
        <x:f>SUMIFS('Расходы'!$F$6:$F$1005,'Расходы'!$C$6:$C$1005,"&gt;="&amp;DATE($B$5,ROW()-11,1),'Расходы'!$C$6:$C$1005,"&lt;"&amp;DATE($B$5,ROW()-10,1),'Расходы'!$G$6:$G$1005,"&lt;&gt;Да")</x:f>
        <x:v>6000</x:v>
      </x:c>
      <x:c r="F12" s="29" t="n">
        <x:f>C12-E12</x:f>
        <x:v>49000</x:v>
      </x:c>
      <x:c r="G12" s="2"/>
      <x:c r="H12" s="2"/>
      <x:c r="I12" s="2"/>
      <x:c r="J12" s="2"/>
      <x:c r="K12" s="2"/>
      <x:c r="L12" s="2"/>
    </x:row>
    <x:row r="13" ht="36" customHeight="1">
      <x:c r="A13" s="30" t="str">
        <x:v>Февраль</x:v>
      </x:c>
      <x:c r="B13" s="31" t="n">
        <x:f>SUMIFS('Начисления'!$E$6:$E$1005,'Начисления'!$C$6:$C$1005,"&gt;="&amp;DATE($B$5,ROW()-11,1),'Начисления'!$C$6:$C$1005,"&lt;"&amp;DATE($B$5,ROW()-10,1))</x:f>
        <x:v>55000</x:v>
      </x:c>
      <x:c r="C13" s="31" t="n">
        <x:f>SUMIFS('Начисления'!$F$6:$F$1005,'Начисления'!$C$6:$C$1005,"&gt;="&amp;DATE($B$5,ROW()-11,1),'Начисления'!$C$6:$C$1005,"&lt;"&amp;DATE($B$5,ROW()-10,1))</x:f>
        <x:v>55000</x:v>
      </x:c>
      <x:c r="D13" s="31" t="n">
        <x:f>SUMIFS('Начисления'!$H$6:$H$1005,'Начисления'!$C$6:$C$1005,"&gt;="&amp;DATE($B$5,ROW()-11,1),'Начисления'!$C$6:$C$1005,"&lt;"&amp;DATE($B$5,ROW()-10,1))</x:f>
        <x:v>0</x:v>
      </x:c>
      <x:c r="E13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13" s="31" t="n">
        <x:f>C13-E13</x:f>
        <x:v>55000</x:v>
      </x:c>
      <x:c r="G13" s="2"/>
      <x:c r="H13" s="39" t="str">
        <x:v>1. На листе «Объекты» замените пример своими объектами и договорами.</x:v>
      </x:c>
      <x:c r="I13" s="2"/>
      <x:c r="J13" s="2"/>
      <x:c r="K13" s="2"/>
      <x:c r="L13" s="2"/>
    </x:row>
    <x:row r="14" ht="36" customHeight="1">
      <x:c r="A14" s="30" t="str">
        <x:v>Март</x:v>
      </x:c>
      <x:c r="B14" s="31" t="n">
        <x:f>SUMIFS('Начисления'!$E$6:$E$1005,'Начисления'!$C$6:$C$1005,"&gt;="&amp;DATE($B$5,ROW()-11,1),'Начисления'!$C$6:$C$1005,"&lt;"&amp;DATE($B$5,ROW()-10,1))</x:f>
        <x:v>55000</x:v>
      </x:c>
      <x:c r="C14" s="31" t="n">
        <x:f>SUMIFS('Начисления'!$F$6:$F$1005,'Начисления'!$C$6:$C$1005,"&gt;="&amp;DATE($B$5,ROW()-11,1),'Начисления'!$C$6:$C$1005,"&lt;"&amp;DATE($B$5,ROW()-10,1))</x:f>
        <x:v>55000</x:v>
      </x:c>
      <x:c r="D14" s="31" t="n">
        <x:f>SUMIFS('Начисления'!$H$6:$H$1005,'Начисления'!$C$6:$C$1005,"&gt;="&amp;DATE($B$5,ROW()-11,1),'Начисления'!$C$6:$C$1005,"&lt;"&amp;DATE($B$5,ROW()-10,1))</x:f>
        <x:v>0</x:v>
      </x:c>
      <x:c r="E14" s="31" t="n">
        <x:f>SUMIFS('Расходы'!$F$6:$F$1005,'Расходы'!$C$6:$C$1005,"&gt;="&amp;DATE($B$5,ROW()-11,1),'Расходы'!$C$6:$C$1005,"&lt;"&amp;DATE($B$5,ROW()-10,1),'Расходы'!$G$6:$G$1005,"&lt;&gt;Да")</x:f>
        <x:v>12000</x:v>
      </x:c>
      <x:c r="F14" s="31" t="n">
        <x:f>C14-E14</x:f>
        <x:v>43000</x:v>
      </x:c>
      <x:c r="G14" s="2"/>
      <x:c r="H14" s="39" t="str">
        <x:v>2. Каждый месяц добавляйте начисление и фактическую оплату.</x:v>
      </x:c>
      <x:c r="I14" s="2"/>
      <x:c r="J14" s="2"/>
      <x:c r="K14" s="2"/>
      <x:c r="L14" s="2"/>
    </x:row>
    <x:row r="15" ht="36" customHeight="1">
      <x:c r="A15" s="30" t="str">
        <x:v>Апрель</x:v>
      </x:c>
      <x:c r="B15" s="31" t="n">
        <x:f>SUMIFS('Начисления'!$E$6:$E$1005,'Начисления'!$C$6:$C$1005,"&gt;="&amp;DATE($B$5,ROW()-11,1),'Начисления'!$C$6:$C$1005,"&lt;"&amp;DATE($B$5,ROW()-10,1))</x:f>
        <x:v>55000</x:v>
      </x:c>
      <x:c r="C15" s="31" t="n">
        <x:f>SUMIFS('Начисления'!$F$6:$F$1005,'Начисления'!$C$6:$C$1005,"&gt;="&amp;DATE($B$5,ROW()-11,1),'Начисления'!$C$6:$C$1005,"&lt;"&amp;DATE($B$5,ROW()-10,1))</x:f>
        <x:v>55000</x:v>
      </x:c>
      <x:c r="D15" s="31" t="n">
        <x:f>SUMIFS('Начисления'!$H$6:$H$1005,'Начисления'!$C$6:$C$1005,"&gt;="&amp;DATE($B$5,ROW()-11,1),'Начисления'!$C$6:$C$1005,"&lt;"&amp;DATE($B$5,ROW()-10,1))</x:f>
        <x:v>0</x:v>
      </x:c>
      <x:c r="E15" s="31" t="n">
        <x:f>SUMIFS('Расходы'!$F$6:$F$1005,'Расходы'!$C$6:$C$1005,"&gt;="&amp;DATE($B$5,ROW()-11,1),'Расходы'!$C$6:$C$1005,"&lt;"&amp;DATE($B$5,ROW()-10,1),'Расходы'!$G$6:$G$1005,"&lt;&gt;Да")</x:f>
        <x:v>6600</x:v>
      </x:c>
      <x:c r="F15" s="31" t="n">
        <x:f>C15-E15</x:f>
        <x:v>48400</x:v>
      </x:c>
      <x:c r="G15" s="2"/>
      <x:c r="H15" s="39" t="str">
        <x:v>3. Записывайте расходы и отмечайте те, которые возмещает арендатор.</x:v>
      </x:c>
      <x:c r="I15" s="2"/>
      <x:c r="J15" s="2"/>
      <x:c r="K15" s="2"/>
      <x:c r="L15" s="2"/>
    </x:row>
    <x:row r="16" ht="36" customHeight="1">
      <x:c r="A16" s="30" t="str">
        <x:v>Май</x:v>
      </x:c>
      <x:c r="B16" s="31" t="n">
        <x:f>SUMIFS('Начисления'!$E$6:$E$1005,'Начисления'!$C$6:$C$1005,"&gt;="&amp;DATE($B$5,ROW()-11,1),'Начисления'!$C$6:$C$1005,"&lt;"&amp;DATE($B$5,ROW()-10,1))</x:f>
        <x:v>55000</x:v>
      </x:c>
      <x:c r="C16" s="31" t="n">
        <x:f>SUMIFS('Начисления'!$F$6:$F$1005,'Начисления'!$C$6:$C$1005,"&gt;="&amp;DATE($B$5,ROW()-11,1),'Начисления'!$C$6:$C$1005,"&lt;"&amp;DATE($B$5,ROW()-10,1))</x:f>
        <x:v>55000</x:v>
      </x:c>
      <x:c r="D16" s="31" t="n">
        <x:f>SUMIFS('Начисления'!$H$6:$H$1005,'Начисления'!$C$6:$C$1005,"&gt;="&amp;DATE($B$5,ROW()-11,1),'Начисления'!$C$6:$C$1005,"&lt;"&amp;DATE($B$5,ROW()-10,1))</x:f>
        <x:v>0</x:v>
      </x:c>
      <x:c r="E16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16" s="31" t="n">
        <x:f>C16-E16</x:f>
        <x:v>55000</x:v>
      </x:c>
      <x:c r="G16" s="2"/>
      <x:c r="H16" s="39" t="str">
        <x:v>4. На «Сводке» меняйте год и проверяйте долг, расходы владельца и чистый доход.</x:v>
      </x:c>
      <x:c r="I16" s="2"/>
      <x:c r="J16" s="2"/>
      <x:c r="K16" s="2"/>
      <x:c r="L16" s="2"/>
    </x:row>
    <x:row r="17" ht="36" customHeight="1">
      <x:c r="A17" s="30" t="str">
        <x:v>Июнь</x:v>
      </x:c>
      <x:c r="B17" s="31" t="n">
        <x:f>SUMIFS('Начисления'!$E$6:$E$1005,'Начисления'!$C$6:$C$1005,"&gt;="&amp;DATE($B$5,ROW()-11,1),'Начисления'!$C$6:$C$1005,"&lt;"&amp;DATE($B$5,ROW()-10,1))</x:f>
        <x:v>55000</x:v>
      </x:c>
      <x:c r="C17" s="31" t="n">
        <x:f>SUMIFS('Начисления'!$F$6:$F$1005,'Начисления'!$C$6:$C$1005,"&gt;="&amp;DATE($B$5,ROW()-11,1),'Начисления'!$C$6:$C$1005,"&lt;"&amp;DATE($B$5,ROW()-10,1))</x:f>
        <x:v>55000</x:v>
      </x:c>
      <x:c r="D17" s="31" t="n">
        <x:f>SUMIFS('Начисления'!$H$6:$H$1005,'Начисления'!$C$6:$C$1005,"&gt;="&amp;DATE($B$5,ROW()-11,1),'Начисления'!$C$6:$C$1005,"&lt;"&amp;DATE($B$5,ROW()-10,1))</x:f>
        <x:v>0</x:v>
      </x:c>
      <x:c r="E17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17" s="31" t="n">
        <x:f>C17-E17</x:f>
        <x:v>55000</x:v>
      </x:c>
      <x:c r="G17" s="2"/>
      <x:c r="H17" s="40" t="str">
        <x:v>Жёлтые ячейки — ввод вручную. Серые и зелёные показатели считаются автоматически.</x:v>
      </x:c>
      <x:c r="I17" s="2"/>
      <x:c r="J17" s="2"/>
      <x:c r="K17" s="2"/>
      <x:c r="L17" s="2"/>
    </x:row>
    <x:row r="18" ht="36" customHeight="1">
      <x:c r="A18" s="30" t="str">
        <x:v>Июль</x:v>
      </x:c>
      <x:c r="B18" s="31" t="n">
        <x:f>SUMIFS('Начисления'!$E$6:$E$1005,'Начисления'!$C$6:$C$1005,"&gt;="&amp;DATE($B$5,ROW()-11,1),'Начисления'!$C$6:$C$1005,"&lt;"&amp;DATE($B$5,ROW()-10,1))</x:f>
        <x:v>55000</x:v>
      </x:c>
      <x:c r="C18" s="31" t="n">
        <x:f>SUMIFS('Начисления'!$F$6:$F$1005,'Начисления'!$C$6:$C$1005,"&gt;="&amp;DATE($B$5,ROW()-11,1),'Начисления'!$C$6:$C$1005,"&lt;"&amp;DATE($B$5,ROW()-10,1))</x:f>
        <x:v>55000</x:v>
      </x:c>
      <x:c r="D18" s="31" t="n">
        <x:f>SUMIFS('Начисления'!$H$6:$H$1005,'Начисления'!$C$6:$C$1005,"&gt;="&amp;DATE($B$5,ROW()-11,1),'Начисления'!$C$6:$C$1005,"&lt;"&amp;DATE($B$5,ROW()-10,1))</x:f>
        <x:v>0</x:v>
      </x:c>
      <x:c r="E18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18" s="31" t="n">
        <x:f>C18-E18</x:f>
        <x:v>55000</x:v>
      </x:c>
      <x:c r="G18" s="2"/>
      <x:c r="H18" s="41" t="str">
        <x:v>Совет: сохраняйте отдельную копию файла перед массовыми изменениями.</x:v>
      </x:c>
      <x:c r="I18" s="2"/>
      <x:c r="J18" s="2"/>
      <x:c r="K18" s="2"/>
      <x:c r="L18" s="2"/>
    </x:row>
    <x:row r="19">
      <x:c r="A19" s="30" t="str">
        <x:v>Август</x:v>
      </x:c>
      <x:c r="B19" s="31" t="n">
        <x:f>SUMIFS('Начисления'!$E$6:$E$1005,'Начисления'!$C$6:$C$1005,"&gt;="&amp;DATE($B$5,ROW()-11,1),'Начисления'!$C$6:$C$1005,"&lt;"&amp;DATE($B$5,ROW()-10,1))</x:f>
        <x:v>55000</x:v>
      </x:c>
      <x:c r="C19" s="31" t="n">
        <x:f>SUMIFS('Начисления'!$F$6:$F$1005,'Начисления'!$C$6:$C$1005,"&gt;="&amp;DATE($B$5,ROW()-11,1),'Начисления'!$C$6:$C$1005,"&lt;"&amp;DATE($B$5,ROW()-10,1))</x:f>
        <x:v>55000</x:v>
      </x:c>
      <x:c r="D19" s="31" t="n">
        <x:f>SUMIFS('Начисления'!$H$6:$H$1005,'Начисления'!$C$6:$C$1005,"&gt;="&amp;DATE($B$5,ROW()-11,1),'Начисления'!$C$6:$C$1005,"&lt;"&amp;DATE($B$5,ROW()-10,1))</x:f>
        <x:v>0</x:v>
      </x:c>
      <x:c r="E19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19" s="31" t="n">
        <x:f>C19-E19</x:f>
        <x:v>55000</x:v>
      </x:c>
      <x:c r="G19" s="2"/>
      <x:c r="H19" s="2"/>
      <x:c r="I19" s="2"/>
      <x:c r="J19" s="2"/>
      <x:c r="K19" s="2"/>
      <x:c r="L19" s="2"/>
    </x:row>
    <x:row r="20">
      <x:c r="A20" s="30" t="str">
        <x:v>Сентябрь</x:v>
      </x:c>
      <x:c r="B20" s="31" t="n">
        <x:f>SUMIFS('Начисления'!$E$6:$E$1005,'Начисления'!$C$6:$C$1005,"&gt;="&amp;DATE($B$5,ROW()-11,1),'Начисления'!$C$6:$C$1005,"&lt;"&amp;DATE($B$5,ROW()-10,1))</x:f>
        <x:v>55000</x:v>
      </x:c>
      <x:c r="C20" s="31" t="n">
        <x:f>SUMIFS('Начисления'!$F$6:$F$1005,'Начисления'!$C$6:$C$1005,"&gt;="&amp;DATE($B$5,ROW()-11,1),'Начисления'!$C$6:$C$1005,"&lt;"&amp;DATE($B$5,ROW()-10,1))</x:f>
        <x:v>40000</x:v>
      </x:c>
      <x:c r="D20" s="31" t="n">
        <x:f>SUMIFS('Начисления'!$H$6:$H$1005,'Начисления'!$C$6:$C$1005,"&gt;="&amp;DATE($B$5,ROW()-11,1),'Начисления'!$C$6:$C$1005,"&lt;"&amp;DATE($B$5,ROW()-10,1))</x:f>
        <x:v>15000</x:v>
      </x:c>
      <x:c r="E20" s="31" t="n">
        <x:f>SUMIFS('Расходы'!$F$6:$F$1005,'Расходы'!$C$6:$C$1005,"&gt;="&amp;DATE($B$5,ROW()-11,1),'Расходы'!$C$6:$C$1005,"&lt;"&amp;DATE($B$5,ROW()-10,1),'Расходы'!$G$6:$G$1005,"&lt;&gt;Да")</x:f>
        <x:v>3500</x:v>
      </x:c>
      <x:c r="F20" s="31" t="n">
        <x:f>C20-E20</x:f>
        <x:v>36500</x:v>
      </x:c>
      <x:c r="G20" s="2"/>
      <x:c r="H20" s="2"/>
      <x:c r="I20" s="2"/>
      <x:c r="J20" s="2"/>
      <x:c r="K20" s="2"/>
      <x:c r="L20" s="2"/>
    </x:row>
    <x:row r="21">
      <x:c r="A21" s="30" t="str">
        <x:v>Октябрь</x:v>
      </x:c>
      <x:c r="B21" s="31" t="n">
        <x:f>SUMIFS('Начисления'!$E$6:$E$1005,'Начисления'!$C$6:$C$1005,"&gt;="&amp;DATE($B$5,ROW()-11,1),'Начисления'!$C$6:$C$1005,"&lt;"&amp;DATE($B$5,ROW()-10,1))</x:f>
        <x:v>55000</x:v>
      </x:c>
      <x:c r="C21" s="31" t="n">
        <x:f>SUMIFS('Начисления'!$F$6:$F$1005,'Начисления'!$C$6:$C$1005,"&gt;="&amp;DATE($B$5,ROW()-11,1),'Начисления'!$C$6:$C$1005,"&lt;"&amp;DATE($B$5,ROW()-10,1))</x:f>
        <x:v>0</x:v>
      </x:c>
      <x:c r="D21" s="31" t="n">
        <x:f>SUMIFS('Начисления'!$H$6:$H$1005,'Начисления'!$C$6:$C$1005,"&gt;="&amp;DATE($B$5,ROW()-11,1),'Начисления'!$C$6:$C$1005,"&lt;"&amp;DATE($B$5,ROW()-10,1))</x:f>
        <x:v>0</x:v>
      </x:c>
      <x:c r="E21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21" s="31" t="n">
        <x:f>C21-E21</x:f>
        <x:v>0</x:v>
      </x:c>
      <x:c r="G21" s="2"/>
      <x:c r="H21" s="2"/>
      <x:c r="I21" s="2"/>
      <x:c r="J21" s="2"/>
      <x:c r="K21" s="2"/>
      <x:c r="L21" s="2"/>
    </x:row>
    <x:row r="22">
      <x:c r="A22" s="30" t="str">
        <x:v>Ноябрь</x:v>
      </x:c>
      <x:c r="B22" s="31" t="n">
        <x:f>SUMIFS('Начисления'!$E$6:$E$1005,'Начисления'!$C$6:$C$1005,"&gt;="&amp;DATE($B$5,ROW()-11,1),'Начисления'!$C$6:$C$1005,"&lt;"&amp;DATE($B$5,ROW()-10,1))</x:f>
        <x:v>55000</x:v>
      </x:c>
      <x:c r="C22" s="31" t="n">
        <x:f>SUMIFS('Начисления'!$F$6:$F$1005,'Начисления'!$C$6:$C$1005,"&gt;="&amp;DATE($B$5,ROW()-11,1),'Начисления'!$C$6:$C$1005,"&lt;"&amp;DATE($B$5,ROW()-10,1))</x:f>
        <x:v>0</x:v>
      </x:c>
      <x:c r="D22" s="31" t="n">
        <x:f>SUMIFS('Начисления'!$H$6:$H$1005,'Начисления'!$C$6:$C$1005,"&gt;="&amp;DATE($B$5,ROW()-11,1),'Начисления'!$C$6:$C$1005,"&lt;"&amp;DATE($B$5,ROW()-10,1))</x:f>
        <x:v>0</x:v>
      </x:c>
      <x:c r="E22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22" s="31" t="n">
        <x:f>C22-E22</x:f>
        <x:v>0</x:v>
      </x:c>
      <x:c r="G22" s="2"/>
      <x:c r="H22" s="2"/>
      <x:c r="I22" s="2"/>
      <x:c r="J22" s="2"/>
      <x:c r="K22" s="2"/>
      <x:c r="L22" s="2"/>
    </x:row>
    <x:row r="23">
      <x:c r="A23" s="30" t="str">
        <x:v>Декабрь</x:v>
      </x:c>
      <x:c r="B23" s="31" t="n">
        <x:f>SUMIFS('Начисления'!$E$6:$E$1005,'Начисления'!$C$6:$C$1005,"&gt;="&amp;DATE($B$5,ROW()-11,1),'Начисления'!$C$6:$C$1005,"&lt;"&amp;DATE($B$5,ROW()-10,1))</x:f>
        <x:v>55000</x:v>
      </x:c>
      <x:c r="C23" s="31" t="n">
        <x:f>SUMIFS('Начисления'!$F$6:$F$1005,'Начисления'!$C$6:$C$1005,"&gt;="&amp;DATE($B$5,ROW()-11,1),'Начисления'!$C$6:$C$1005,"&lt;"&amp;DATE($B$5,ROW()-10,1))</x:f>
        <x:v>0</x:v>
      </x:c>
      <x:c r="D23" s="31" t="n">
        <x:f>SUMIFS('Начисления'!$H$6:$H$1005,'Начисления'!$C$6:$C$1005,"&gt;="&amp;DATE($B$5,ROW()-11,1),'Начисления'!$C$6:$C$1005,"&lt;"&amp;DATE($B$5,ROW()-10,1))</x:f>
        <x:v>0</x:v>
      </x:c>
      <x:c r="E23" s="31" t="n">
        <x:f>SUMIFS('Расходы'!$F$6:$F$1005,'Расходы'!$C$6:$C$1005,"&gt;="&amp;DATE($B$5,ROW()-11,1),'Расходы'!$C$6:$C$1005,"&lt;"&amp;DATE($B$5,ROW()-10,1),'Расходы'!$G$6:$G$1005,"&lt;&gt;Да")</x:f>
        <x:v>0</x:v>
      </x:c>
      <x:c r="F23" s="31" t="n">
        <x:f>C23-E23</x:f>
        <x:v>0</x:v>
      </x:c>
      <x:c r="G23" s="2"/>
      <x:c r="H23" s="2"/>
      <x:c r="I23" s="2"/>
      <x:c r="J23" s="2"/>
      <x:c r="K23" s="2"/>
      <x:c r="L23" s="2"/>
    </x:row>
    <x:row r="24">
      <x:c r="A24" s="34" t="str">
        <x:v>Итого</x:v>
      </x:c>
      <x:c r="B24" s="35" t="n">
        <x:f>SUM(B12:B23)</x:f>
        <x:v>660000</x:v>
      </x:c>
      <x:c r="C24" s="35" t="n">
        <x:f>SUM(C12:C23)</x:f>
        <x:v>480000</x:v>
      </x:c>
      <x:c r="D24" s="35" t="n">
        <x:f>SUM(D12:D23)</x:f>
        <x:v>15000</x:v>
      </x:c>
      <x:c r="E24" s="35" t="n">
        <x:f>SUM(E12:E23)</x:f>
        <x:v>28100</x:v>
      </x:c>
      <x:c r="F24" s="35" t="n">
        <x:f>SUM(F12:F23)</x:f>
        <x:v>451900</x:v>
      </x:c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</x:sheetData>
  <x:conditionalFormatting sqref="G8:G8">
    <x:cfRule type="cellIs" dxfId="0" priority="1" operator="greaterThan">
      <x:formula>0</x:formula>
    </x:cfRule>
  </x:conditionalFormatting>
  <x:conditionalFormatting sqref="K8:K8">
    <x:cfRule type="cellIs" dxfId="1" priority="2" operator="lessThan">
      <x:formula>0</x:formula>
    </x:cfRule>
  </x:conditionalFormatting>
  <x:conditionalFormatting sqref="D12:D23">
    <x:cfRule type="cellIs" dxfId="2" priority="3" operator="greaterThan">
      <x:formula>0</x:formula>
    </x:cfRule>
  </x:conditionalFormatting>
  <x:dataValidations count="1">
    <x:dataValidation type="whole" operator="between" sqref="B5">
      <x:formula1>2020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B98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34" hidden="0" customWidth="1"/>
    <x:col min="4" max="4" width="20" hidden="0" customWidth="1"/>
    <x:col min="5" max="5" width="15" hidden="0" customWidth="1"/>
    <x:col min="6" max="6" width="17" hidden="0" customWidth="1"/>
    <x:col min="7" max="7" width="16" hidden="0" customWidth="1"/>
    <x:col min="8" max="8" width="12" hidden="0" customWidth="1"/>
    <x:col min="9" max="9" width="14" hidden="0" customWidth="1"/>
    <x:col min="10" max="10" width="1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Объекты и договоры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Одна строка — один действующий или завершённый договор. Жёлтые ячейки заполняются вручную.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32" customHeight="1">
      <x:c r="A5" s="45" t="str">
        <x:v>ID объекта</x:v>
      </x:c>
      <x:c r="B5" s="46" t="str">
        <x:v>Объект</x:v>
      </x:c>
      <x:c r="C5" s="46" t="str">
        <x:v>Адрес</x:v>
      </x:c>
      <x:c r="D5" s="46" t="str">
        <x:v>Арендатор</x:v>
      </x:c>
      <x:c r="E5" s="46" t="str">
        <x:v>Начало договора</x:v>
      </x:c>
      <x:c r="F5" s="46" t="str">
        <x:v>Окончание договора</x:v>
      </x:c>
      <x:c r="G5" s="46" t="str">
        <x:v>Аренда в месяц</x:v>
      </x:c>
      <x:c r="H5" s="46" t="str">
        <x:v>День оплаты</x:v>
      </x:c>
      <x:c r="I5" s="46" t="str">
        <x:v>Депозит</x:v>
      </x:c>
      <x:c r="J5" s="46" t="str">
        <x:v>Статус</x:v>
      </x:c>
    </x:row>
    <x:row r="6">
      <x:c r="A6" s="47" t="str">
        <x:v>OBJ-001</x:v>
      </x:c>
      <x:c r="B6" s="47" t="str">
        <x:v>Квартира 305</x:v>
      </x:c>
      <x:c r="C6" s="52" t="str">
        <x:v>г. Москва, ул. Примерная, д. 10</x:v>
      </x:c>
      <x:c r="D6" s="47" t="str">
        <x:v>Анна Петрова</x:v>
      </x:c>
      <x:c r="E6" s="48" t="n">
        <x:v>46023</x:v>
      </x:c>
      <x:c r="F6" s="48" t="n">
        <x:v>46387</x:v>
      </x:c>
      <x:c r="G6" s="49" t="n">
        <x:v>55000</x:v>
      </x:c>
      <x:c r="H6" s="50" t="n">
        <x:v>5</x:v>
      </x:c>
      <x:c r="I6" s="49" t="n">
        <x:v>55000</x:v>
      </x:c>
      <x:c r="J6" s="51" t="str">
        <x:v>Действует</x:v>
      </x:c>
    </x:row>
    <x:row r="7">
      <x:c r="A7" s="47"/>
      <x:c r="B7" s="47"/>
      <x:c r="C7" s="52"/>
      <x:c r="D7" s="47"/>
      <x:c r="E7" s="48"/>
      <x:c r="F7" s="48"/>
      <x:c r="G7" s="49"/>
      <x:c r="H7" s="50"/>
      <x:c r="I7" s="49"/>
      <x:c r="J7" s="51"/>
    </x:row>
    <x:row r="8">
      <x:c r="A8" s="47"/>
      <x:c r="B8" s="47"/>
      <x:c r="C8" s="52"/>
      <x:c r="D8" s="47"/>
      <x:c r="E8" s="48"/>
      <x:c r="F8" s="48"/>
      <x:c r="G8" s="49"/>
      <x:c r="H8" s="50"/>
      <x:c r="I8" s="49"/>
      <x:c r="J8" s="51"/>
    </x:row>
    <x:row r="9">
      <x:c r="A9" s="47"/>
      <x:c r="B9" s="47"/>
      <x:c r="C9" s="52"/>
      <x:c r="D9" s="47"/>
      <x:c r="E9" s="48"/>
      <x:c r="F9" s="48"/>
      <x:c r="G9" s="49"/>
      <x:c r="H9" s="50"/>
      <x:c r="I9" s="49"/>
      <x:c r="J9" s="51"/>
    </x:row>
    <x:row r="10">
      <x:c r="A10" s="47"/>
      <x:c r="B10" s="47"/>
      <x:c r="C10" s="52"/>
      <x:c r="D10" s="47"/>
      <x:c r="E10" s="48"/>
      <x:c r="F10" s="48"/>
      <x:c r="G10" s="49"/>
      <x:c r="H10" s="50"/>
      <x:c r="I10" s="49"/>
      <x:c r="J10" s="51"/>
    </x:row>
    <x:row r="11">
      <x:c r="A11" s="47"/>
      <x:c r="B11" s="47"/>
      <x:c r="C11" s="52"/>
      <x:c r="D11" s="47"/>
      <x:c r="E11" s="48"/>
      <x:c r="F11" s="48"/>
      <x:c r="G11" s="49"/>
      <x:c r="H11" s="50"/>
      <x:c r="I11" s="49"/>
      <x:c r="J11" s="51"/>
    </x:row>
    <x:row r="12">
      <x:c r="A12" s="47"/>
      <x:c r="B12" s="47"/>
      <x:c r="C12" s="52"/>
      <x:c r="D12" s="47"/>
      <x:c r="E12" s="48"/>
      <x:c r="F12" s="48"/>
      <x:c r="G12" s="49"/>
      <x:c r="H12" s="50"/>
      <x:c r="I12" s="49"/>
      <x:c r="J12" s="51"/>
    </x:row>
    <x:row r="13">
      <x:c r="A13" s="47"/>
      <x:c r="B13" s="47"/>
      <x:c r="C13" s="52"/>
      <x:c r="D13" s="47"/>
      <x:c r="E13" s="48"/>
      <x:c r="F13" s="48"/>
      <x:c r="G13" s="49"/>
      <x:c r="H13" s="50"/>
      <x:c r="I13" s="49"/>
      <x:c r="J13" s="51"/>
    </x:row>
    <x:row r="14">
      <x:c r="A14" s="47"/>
      <x:c r="B14" s="47"/>
      <x:c r="C14" s="52"/>
      <x:c r="D14" s="47"/>
      <x:c r="E14" s="48"/>
      <x:c r="F14" s="48"/>
      <x:c r="G14" s="49"/>
      <x:c r="H14" s="50"/>
      <x:c r="I14" s="49"/>
      <x:c r="J14" s="51"/>
    </x:row>
    <x:row r="15">
      <x:c r="A15" s="47"/>
      <x:c r="B15" s="47"/>
      <x:c r="C15" s="52"/>
      <x:c r="D15" s="47"/>
      <x:c r="E15" s="48"/>
      <x:c r="F15" s="48"/>
      <x:c r="G15" s="49"/>
      <x:c r="H15" s="50"/>
      <x:c r="I15" s="49"/>
      <x:c r="J15" s="51"/>
    </x:row>
    <x:row r="16">
      <x:c r="A16" s="47"/>
      <x:c r="B16" s="47"/>
      <x:c r="C16" s="52"/>
      <x:c r="D16" s="47"/>
      <x:c r="E16" s="48"/>
      <x:c r="F16" s="48"/>
      <x:c r="G16" s="49"/>
      <x:c r="H16" s="50"/>
      <x:c r="I16" s="49"/>
      <x:c r="J16" s="51"/>
    </x:row>
    <x:row r="17">
      <x:c r="A17" s="47"/>
      <x:c r="B17" s="47"/>
      <x:c r="C17" s="52"/>
      <x:c r="D17" s="47"/>
      <x:c r="E17" s="48"/>
      <x:c r="F17" s="48"/>
      <x:c r="G17" s="49"/>
      <x:c r="H17" s="50"/>
      <x:c r="I17" s="49"/>
      <x:c r="J17" s="51"/>
    </x:row>
    <x:row r="18">
      <x:c r="A18" s="47"/>
      <x:c r="B18" s="47"/>
      <x:c r="C18" s="52"/>
      <x:c r="D18" s="47"/>
      <x:c r="E18" s="48"/>
      <x:c r="F18" s="48"/>
      <x:c r="G18" s="49"/>
      <x:c r="H18" s="50"/>
      <x:c r="I18" s="49"/>
      <x:c r="J18" s="51"/>
    </x:row>
    <x:row r="19">
      <x:c r="A19" s="47"/>
      <x:c r="B19" s="47"/>
      <x:c r="C19" s="52"/>
      <x:c r="D19" s="47"/>
      <x:c r="E19" s="48"/>
      <x:c r="F19" s="48"/>
      <x:c r="G19" s="49"/>
      <x:c r="H19" s="50"/>
      <x:c r="I19" s="49"/>
      <x:c r="J19" s="51"/>
    </x:row>
    <x:row r="20">
      <x:c r="A20" s="47"/>
      <x:c r="B20" s="47"/>
      <x:c r="C20" s="52"/>
      <x:c r="D20" s="47"/>
      <x:c r="E20" s="48"/>
      <x:c r="F20" s="48"/>
      <x:c r="G20" s="49"/>
      <x:c r="H20" s="50"/>
      <x:c r="I20" s="49"/>
      <x:c r="J20" s="51"/>
    </x:row>
    <x:row r="21">
      <x:c r="A21" s="47"/>
      <x:c r="B21" s="47"/>
      <x:c r="C21" s="52"/>
      <x:c r="D21" s="47"/>
      <x:c r="E21" s="48"/>
      <x:c r="F21" s="48"/>
      <x:c r="G21" s="49"/>
      <x:c r="H21" s="50"/>
      <x:c r="I21" s="49"/>
      <x:c r="J21" s="51"/>
    </x:row>
    <x:row r="22">
      <x:c r="A22" s="47"/>
      <x:c r="B22" s="47"/>
      <x:c r="C22" s="52"/>
      <x:c r="D22" s="47"/>
      <x:c r="E22" s="48"/>
      <x:c r="F22" s="48"/>
      <x:c r="G22" s="49"/>
      <x:c r="H22" s="50"/>
      <x:c r="I22" s="49"/>
      <x:c r="J22" s="51"/>
    </x:row>
    <x:row r="23">
      <x:c r="A23" s="47"/>
      <x:c r="B23" s="47"/>
      <x:c r="C23" s="52"/>
      <x:c r="D23" s="47"/>
      <x:c r="E23" s="48"/>
      <x:c r="F23" s="48"/>
      <x:c r="G23" s="49"/>
      <x:c r="H23" s="50"/>
      <x:c r="I23" s="49"/>
      <x:c r="J23" s="51"/>
    </x:row>
    <x:row r="24">
      <x:c r="A24" s="47"/>
      <x:c r="B24" s="47"/>
      <x:c r="C24" s="52"/>
      <x:c r="D24" s="47"/>
      <x:c r="E24" s="48"/>
      <x:c r="F24" s="48"/>
      <x:c r="G24" s="49"/>
      <x:c r="H24" s="50"/>
      <x:c r="I24" s="49"/>
      <x:c r="J24" s="51"/>
    </x:row>
    <x:row r="25">
      <x:c r="A25" s="47"/>
      <x:c r="B25" s="47"/>
      <x:c r="C25" s="52"/>
      <x:c r="D25" s="47"/>
      <x:c r="E25" s="48"/>
      <x:c r="F25" s="48"/>
      <x:c r="G25" s="49"/>
      <x:c r="H25" s="50"/>
      <x:c r="I25" s="49"/>
      <x:c r="J25" s="51"/>
    </x:row>
    <x:row r="26">
      <x:c r="A26" s="47"/>
      <x:c r="B26" s="47"/>
      <x:c r="C26" s="52"/>
      <x:c r="D26" s="47"/>
      <x:c r="E26" s="48"/>
      <x:c r="F26" s="48"/>
      <x:c r="G26" s="49"/>
      <x:c r="H26" s="50"/>
      <x:c r="I26" s="49"/>
      <x:c r="J26" s="51"/>
    </x:row>
    <x:row r="27">
      <x:c r="A27" s="47"/>
      <x:c r="B27" s="47"/>
      <x:c r="C27" s="52"/>
      <x:c r="D27" s="47"/>
      <x:c r="E27" s="48"/>
      <x:c r="F27" s="48"/>
      <x:c r="G27" s="49"/>
      <x:c r="H27" s="50"/>
      <x:c r="I27" s="49"/>
      <x:c r="J27" s="51"/>
    </x:row>
    <x:row r="28">
      <x:c r="A28" s="47"/>
      <x:c r="B28" s="47"/>
      <x:c r="C28" s="52"/>
      <x:c r="D28" s="47"/>
      <x:c r="E28" s="48"/>
      <x:c r="F28" s="48"/>
      <x:c r="G28" s="49"/>
      <x:c r="H28" s="50"/>
      <x:c r="I28" s="49"/>
      <x:c r="J28" s="51"/>
    </x:row>
    <x:row r="29">
      <x:c r="A29" s="47"/>
      <x:c r="B29" s="47"/>
      <x:c r="C29" s="52"/>
      <x:c r="D29" s="47"/>
      <x:c r="E29" s="48"/>
      <x:c r="F29" s="48"/>
      <x:c r="G29" s="49"/>
      <x:c r="H29" s="50"/>
      <x:c r="I29" s="49"/>
      <x:c r="J29" s="51"/>
    </x:row>
    <x:row r="30">
      <x:c r="A30" s="47"/>
      <x:c r="B30" s="47"/>
      <x:c r="C30" s="52"/>
      <x:c r="D30" s="47"/>
      <x:c r="E30" s="48"/>
      <x:c r="F30" s="48"/>
      <x:c r="G30" s="49"/>
      <x:c r="H30" s="50"/>
      <x:c r="I30" s="49"/>
      <x:c r="J30" s="51"/>
    </x:row>
    <x:row r="31">
      <x:c r="A31" s="47"/>
      <x:c r="B31" s="47"/>
      <x:c r="C31" s="52"/>
      <x:c r="D31" s="47"/>
      <x:c r="E31" s="48"/>
      <x:c r="F31" s="48"/>
      <x:c r="G31" s="49"/>
      <x:c r="H31" s="50"/>
      <x:c r="I31" s="49"/>
      <x:c r="J31" s="51"/>
    </x:row>
    <x:row r="32">
      <x:c r="A32" s="47"/>
      <x:c r="B32" s="47"/>
      <x:c r="C32" s="52"/>
      <x:c r="D32" s="47"/>
      <x:c r="E32" s="48"/>
      <x:c r="F32" s="48"/>
      <x:c r="G32" s="49"/>
      <x:c r="H32" s="50"/>
      <x:c r="I32" s="49"/>
      <x:c r="J32" s="51"/>
    </x:row>
    <x:row r="33">
      <x:c r="A33" s="47"/>
      <x:c r="B33" s="47"/>
      <x:c r="C33" s="52"/>
      <x:c r="D33" s="47"/>
      <x:c r="E33" s="48"/>
      <x:c r="F33" s="48"/>
      <x:c r="G33" s="49"/>
      <x:c r="H33" s="50"/>
      <x:c r="I33" s="49"/>
      <x:c r="J33" s="51"/>
    </x:row>
    <x:row r="34">
      <x:c r="A34" s="47"/>
      <x:c r="B34" s="47"/>
      <x:c r="C34" s="52"/>
      <x:c r="D34" s="47"/>
      <x:c r="E34" s="48"/>
      <x:c r="F34" s="48"/>
      <x:c r="G34" s="49"/>
      <x:c r="H34" s="50"/>
      <x:c r="I34" s="49"/>
      <x:c r="J34" s="51"/>
    </x:row>
    <x:row r="35">
      <x:c r="A35" s="47"/>
      <x:c r="B35" s="47"/>
      <x:c r="C35" s="52"/>
      <x:c r="D35" s="47"/>
      <x:c r="E35" s="48"/>
      <x:c r="F35" s="48"/>
      <x:c r="G35" s="49"/>
      <x:c r="H35" s="50"/>
      <x:c r="I35" s="49"/>
      <x:c r="J35" s="51"/>
    </x:row>
    <x:row r="36">
      <x:c r="A36" s="47"/>
      <x:c r="B36" s="47"/>
      <x:c r="C36" s="52"/>
      <x:c r="D36" s="47"/>
      <x:c r="E36" s="48"/>
      <x:c r="F36" s="48"/>
      <x:c r="G36" s="49"/>
      <x:c r="H36" s="50"/>
      <x:c r="I36" s="49"/>
      <x:c r="J36" s="51"/>
    </x:row>
    <x:row r="37">
      <x:c r="A37" s="47"/>
      <x:c r="B37" s="47"/>
      <x:c r="C37" s="52"/>
      <x:c r="D37" s="47"/>
      <x:c r="E37" s="48"/>
      <x:c r="F37" s="48"/>
      <x:c r="G37" s="49"/>
      <x:c r="H37" s="50"/>
      <x:c r="I37" s="49"/>
      <x:c r="J37" s="51"/>
    </x:row>
    <x:row r="38">
      <x:c r="A38" s="47"/>
      <x:c r="B38" s="47"/>
      <x:c r="C38" s="52"/>
      <x:c r="D38" s="47"/>
      <x:c r="E38" s="48"/>
      <x:c r="F38" s="48"/>
      <x:c r="G38" s="49"/>
      <x:c r="H38" s="50"/>
      <x:c r="I38" s="49"/>
      <x:c r="J38" s="51"/>
    </x:row>
    <x:row r="39">
      <x:c r="A39" s="47"/>
      <x:c r="B39" s="47"/>
      <x:c r="C39" s="52"/>
      <x:c r="D39" s="47"/>
      <x:c r="E39" s="48"/>
      <x:c r="F39" s="48"/>
      <x:c r="G39" s="49"/>
      <x:c r="H39" s="50"/>
      <x:c r="I39" s="49"/>
      <x:c r="J39" s="51"/>
    </x:row>
    <x:row r="40">
      <x:c r="A40" s="47"/>
      <x:c r="B40" s="47"/>
      <x:c r="C40" s="52"/>
      <x:c r="D40" s="47"/>
      <x:c r="E40" s="48"/>
      <x:c r="F40" s="48"/>
      <x:c r="G40" s="49"/>
      <x:c r="H40" s="50"/>
      <x:c r="I40" s="49"/>
      <x:c r="J40" s="51"/>
    </x:row>
    <x:row r="41">
      <x:c r="A41" s="47"/>
      <x:c r="B41" s="47"/>
      <x:c r="C41" s="52"/>
      <x:c r="D41" s="47"/>
      <x:c r="E41" s="48"/>
      <x:c r="F41" s="48"/>
      <x:c r="G41" s="49"/>
      <x:c r="H41" s="50"/>
      <x:c r="I41" s="49"/>
      <x:c r="J41" s="51"/>
    </x:row>
    <x:row r="42">
      <x:c r="A42" s="47"/>
      <x:c r="B42" s="47"/>
      <x:c r="C42" s="52"/>
      <x:c r="D42" s="47"/>
      <x:c r="E42" s="48"/>
      <x:c r="F42" s="48"/>
      <x:c r="G42" s="49"/>
      <x:c r="H42" s="50"/>
      <x:c r="I42" s="49"/>
      <x:c r="J42" s="51"/>
    </x:row>
    <x:row r="43">
      <x:c r="A43" s="47"/>
      <x:c r="B43" s="47"/>
      <x:c r="C43" s="52"/>
      <x:c r="D43" s="47"/>
      <x:c r="E43" s="48"/>
      <x:c r="F43" s="48"/>
      <x:c r="G43" s="49"/>
      <x:c r="H43" s="50"/>
      <x:c r="I43" s="49"/>
      <x:c r="J43" s="51"/>
    </x:row>
    <x:row r="44">
      <x:c r="A44" s="47"/>
      <x:c r="B44" s="47"/>
      <x:c r="C44" s="52"/>
      <x:c r="D44" s="47"/>
      <x:c r="E44" s="48"/>
      <x:c r="F44" s="48"/>
      <x:c r="G44" s="49"/>
      <x:c r="H44" s="50"/>
      <x:c r="I44" s="49"/>
      <x:c r="J44" s="51"/>
    </x:row>
    <x:row r="45">
      <x:c r="A45" s="47"/>
      <x:c r="B45" s="47"/>
      <x:c r="C45" s="52"/>
      <x:c r="D45" s="47"/>
      <x:c r="E45" s="48"/>
      <x:c r="F45" s="48"/>
      <x:c r="G45" s="49"/>
      <x:c r="H45" s="50"/>
      <x:c r="I45" s="49"/>
      <x:c r="J45" s="51"/>
    </x:row>
    <x:row r="46">
      <x:c r="A46" s="47"/>
      <x:c r="B46" s="47"/>
      <x:c r="C46" s="52"/>
      <x:c r="D46" s="47"/>
      <x:c r="E46" s="48"/>
      <x:c r="F46" s="48"/>
      <x:c r="G46" s="49"/>
      <x:c r="H46" s="50"/>
      <x:c r="I46" s="49"/>
      <x:c r="J46" s="51"/>
    </x:row>
    <x:row r="47">
      <x:c r="A47" s="47"/>
      <x:c r="B47" s="47"/>
      <x:c r="C47" s="52"/>
      <x:c r="D47" s="47"/>
      <x:c r="E47" s="48"/>
      <x:c r="F47" s="48"/>
      <x:c r="G47" s="49"/>
      <x:c r="H47" s="50"/>
      <x:c r="I47" s="49"/>
      <x:c r="J47" s="51"/>
    </x:row>
    <x:row r="48">
      <x:c r="A48" s="47"/>
      <x:c r="B48" s="47"/>
      <x:c r="C48" s="52"/>
      <x:c r="D48" s="47"/>
      <x:c r="E48" s="48"/>
      <x:c r="F48" s="48"/>
      <x:c r="G48" s="49"/>
      <x:c r="H48" s="50"/>
      <x:c r="I48" s="49"/>
      <x:c r="J48" s="51"/>
    </x:row>
    <x:row r="49">
      <x:c r="A49" s="47"/>
      <x:c r="B49" s="47"/>
      <x:c r="C49" s="52"/>
      <x:c r="D49" s="47"/>
      <x:c r="E49" s="48"/>
      <x:c r="F49" s="48"/>
      <x:c r="G49" s="49"/>
      <x:c r="H49" s="50"/>
      <x:c r="I49" s="49"/>
      <x:c r="J49" s="51"/>
    </x:row>
    <x:row r="50">
      <x:c r="A50" s="47"/>
      <x:c r="B50" s="47"/>
      <x:c r="C50" s="52"/>
      <x:c r="D50" s="47"/>
      <x:c r="E50" s="48"/>
      <x:c r="F50" s="48"/>
      <x:c r="G50" s="49"/>
      <x:c r="H50" s="50"/>
      <x:c r="I50" s="49"/>
      <x:c r="J50" s="51"/>
    </x:row>
    <x:row r="51">
      <x:c r="A51" s="47"/>
      <x:c r="B51" s="47"/>
      <x:c r="C51" s="52"/>
      <x:c r="D51" s="47"/>
      <x:c r="E51" s="48"/>
      <x:c r="F51" s="48"/>
      <x:c r="G51" s="49"/>
      <x:c r="H51" s="50"/>
      <x:c r="I51" s="49"/>
      <x:c r="J51" s="51"/>
    </x:row>
    <x:row r="52">
      <x:c r="A52" s="47"/>
      <x:c r="B52" s="47"/>
      <x:c r="C52" s="52"/>
      <x:c r="D52" s="47"/>
      <x:c r="E52" s="48"/>
      <x:c r="F52" s="48"/>
      <x:c r="G52" s="49"/>
      <x:c r="H52" s="50"/>
      <x:c r="I52" s="49"/>
      <x:c r="J52" s="51"/>
    </x:row>
    <x:row r="53">
      <x:c r="A53" s="47"/>
      <x:c r="B53" s="47"/>
      <x:c r="C53" s="52"/>
      <x:c r="D53" s="47"/>
      <x:c r="E53" s="48"/>
      <x:c r="F53" s="48"/>
      <x:c r="G53" s="49"/>
      <x:c r="H53" s="50"/>
      <x:c r="I53" s="49"/>
      <x:c r="J53" s="51"/>
    </x:row>
    <x:row r="54">
      <x:c r="A54" s="47"/>
      <x:c r="B54" s="47"/>
      <x:c r="C54" s="52"/>
      <x:c r="D54" s="47"/>
      <x:c r="E54" s="48"/>
      <x:c r="F54" s="48"/>
      <x:c r="G54" s="49"/>
      <x:c r="H54" s="50"/>
      <x:c r="I54" s="49"/>
      <x:c r="J54" s="51"/>
    </x:row>
    <x:row r="55">
      <x:c r="A55" s="47"/>
      <x:c r="B55" s="47"/>
      <x:c r="C55" s="52"/>
      <x:c r="D55" s="47"/>
      <x:c r="E55" s="48"/>
      <x:c r="F55" s="48"/>
      <x:c r="G55" s="49"/>
      <x:c r="H55" s="50"/>
      <x:c r="I55" s="49"/>
      <x:c r="J55" s="51"/>
    </x:row>
    <x:row r="56">
      <x:c r="A56" s="47"/>
      <x:c r="B56" s="47"/>
      <x:c r="C56" s="52"/>
      <x:c r="D56" s="47"/>
      <x:c r="E56" s="48"/>
      <x:c r="F56" s="48"/>
      <x:c r="G56" s="49"/>
      <x:c r="H56" s="50"/>
      <x:c r="I56" s="49"/>
      <x:c r="J56" s="51"/>
    </x:row>
    <x:row r="57">
      <x:c r="A57" s="47"/>
      <x:c r="B57" s="47"/>
      <x:c r="C57" s="52"/>
      <x:c r="D57" s="47"/>
      <x:c r="E57" s="48"/>
      <x:c r="F57" s="48"/>
      <x:c r="G57" s="49"/>
      <x:c r="H57" s="50"/>
      <x:c r="I57" s="49"/>
      <x:c r="J57" s="51"/>
    </x:row>
    <x:row r="58">
      <x:c r="A58" s="47"/>
      <x:c r="B58" s="47"/>
      <x:c r="C58" s="52"/>
      <x:c r="D58" s="47"/>
      <x:c r="E58" s="48"/>
      <x:c r="F58" s="48"/>
      <x:c r="G58" s="49"/>
      <x:c r="H58" s="50"/>
      <x:c r="I58" s="49"/>
      <x:c r="J58" s="51"/>
    </x:row>
    <x:row r="59">
      <x:c r="A59" s="47"/>
      <x:c r="B59" s="47"/>
      <x:c r="C59" s="52"/>
      <x:c r="D59" s="47"/>
      <x:c r="E59" s="48"/>
      <x:c r="F59" s="48"/>
      <x:c r="G59" s="49"/>
      <x:c r="H59" s="50"/>
      <x:c r="I59" s="49"/>
      <x:c r="J59" s="51"/>
    </x:row>
    <x:row r="60">
      <x:c r="A60" s="47"/>
      <x:c r="B60" s="47"/>
      <x:c r="C60" s="52"/>
      <x:c r="D60" s="47"/>
      <x:c r="E60" s="48"/>
      <x:c r="F60" s="48"/>
      <x:c r="G60" s="49"/>
      <x:c r="H60" s="50"/>
      <x:c r="I60" s="49"/>
      <x:c r="J60" s="51"/>
    </x:row>
    <x:row r="61">
      <x:c r="A61" s="47"/>
      <x:c r="B61" s="47"/>
      <x:c r="C61" s="52"/>
      <x:c r="D61" s="47"/>
      <x:c r="E61" s="48"/>
      <x:c r="F61" s="48"/>
      <x:c r="G61" s="49"/>
      <x:c r="H61" s="50"/>
      <x:c r="I61" s="49"/>
      <x:c r="J61" s="51"/>
    </x:row>
    <x:row r="62">
      <x:c r="A62" s="47"/>
      <x:c r="B62" s="47"/>
      <x:c r="C62" s="52"/>
      <x:c r="D62" s="47"/>
      <x:c r="E62" s="48"/>
      <x:c r="F62" s="48"/>
      <x:c r="G62" s="49"/>
      <x:c r="H62" s="50"/>
      <x:c r="I62" s="49"/>
      <x:c r="J62" s="51"/>
    </x:row>
    <x:row r="63">
      <x:c r="A63" s="47"/>
      <x:c r="B63" s="47"/>
      <x:c r="C63" s="52"/>
      <x:c r="D63" s="47"/>
      <x:c r="E63" s="48"/>
      <x:c r="F63" s="48"/>
      <x:c r="G63" s="49"/>
      <x:c r="H63" s="50"/>
      <x:c r="I63" s="49"/>
      <x:c r="J63" s="51"/>
    </x:row>
    <x:row r="64">
      <x:c r="A64" s="47"/>
      <x:c r="B64" s="47"/>
      <x:c r="C64" s="52"/>
      <x:c r="D64" s="47"/>
      <x:c r="E64" s="48"/>
      <x:c r="F64" s="48"/>
      <x:c r="G64" s="49"/>
      <x:c r="H64" s="50"/>
      <x:c r="I64" s="49"/>
      <x:c r="J64" s="51"/>
    </x:row>
    <x:row r="65">
      <x:c r="A65" s="47"/>
      <x:c r="B65" s="47"/>
      <x:c r="C65" s="52"/>
      <x:c r="D65" s="47"/>
      <x:c r="E65" s="48"/>
      <x:c r="F65" s="48"/>
      <x:c r="G65" s="49"/>
      <x:c r="H65" s="50"/>
      <x:c r="I65" s="49"/>
      <x:c r="J65" s="51"/>
    </x:row>
    <x:row r="66">
      <x:c r="A66" s="47"/>
      <x:c r="B66" s="47"/>
      <x:c r="C66" s="52"/>
      <x:c r="D66" s="47"/>
      <x:c r="E66" s="48"/>
      <x:c r="F66" s="48"/>
      <x:c r="G66" s="49"/>
      <x:c r="H66" s="50"/>
      <x:c r="I66" s="49"/>
      <x:c r="J66" s="51"/>
    </x:row>
    <x:row r="67">
      <x:c r="A67" s="47"/>
      <x:c r="B67" s="47"/>
      <x:c r="C67" s="52"/>
      <x:c r="D67" s="47"/>
      <x:c r="E67" s="48"/>
      <x:c r="F67" s="48"/>
      <x:c r="G67" s="49"/>
      <x:c r="H67" s="50"/>
      <x:c r="I67" s="49"/>
      <x:c r="J67" s="51"/>
    </x:row>
    <x:row r="68">
      <x:c r="A68" s="47"/>
      <x:c r="B68" s="47"/>
      <x:c r="C68" s="52"/>
      <x:c r="D68" s="47"/>
      <x:c r="E68" s="48"/>
      <x:c r="F68" s="48"/>
      <x:c r="G68" s="49"/>
      <x:c r="H68" s="50"/>
      <x:c r="I68" s="49"/>
      <x:c r="J68" s="51"/>
    </x:row>
    <x:row r="69">
      <x:c r="A69" s="47"/>
      <x:c r="B69" s="47"/>
      <x:c r="C69" s="52"/>
      <x:c r="D69" s="47"/>
      <x:c r="E69" s="48"/>
      <x:c r="F69" s="48"/>
      <x:c r="G69" s="49"/>
      <x:c r="H69" s="50"/>
      <x:c r="I69" s="49"/>
      <x:c r="J69" s="51"/>
    </x:row>
    <x:row r="70">
      <x:c r="A70" s="47"/>
      <x:c r="B70" s="47"/>
      <x:c r="C70" s="52"/>
      <x:c r="D70" s="47"/>
      <x:c r="E70" s="48"/>
      <x:c r="F70" s="48"/>
      <x:c r="G70" s="49"/>
      <x:c r="H70" s="50"/>
      <x:c r="I70" s="49"/>
      <x:c r="J70" s="51"/>
    </x:row>
    <x:row r="71">
      <x:c r="A71" s="47"/>
      <x:c r="B71" s="47"/>
      <x:c r="C71" s="52"/>
      <x:c r="D71" s="47"/>
      <x:c r="E71" s="48"/>
      <x:c r="F71" s="48"/>
      <x:c r="G71" s="49"/>
      <x:c r="H71" s="50"/>
      <x:c r="I71" s="49"/>
      <x:c r="J71" s="51"/>
    </x:row>
    <x:row r="72">
      <x:c r="A72" s="47"/>
      <x:c r="B72" s="47"/>
      <x:c r="C72" s="52"/>
      <x:c r="D72" s="47"/>
      <x:c r="E72" s="48"/>
      <x:c r="F72" s="48"/>
      <x:c r="G72" s="49"/>
      <x:c r="H72" s="50"/>
      <x:c r="I72" s="49"/>
      <x:c r="J72" s="51"/>
    </x:row>
    <x:row r="73">
      <x:c r="A73" s="47"/>
      <x:c r="B73" s="47"/>
      <x:c r="C73" s="52"/>
      <x:c r="D73" s="47"/>
      <x:c r="E73" s="48"/>
      <x:c r="F73" s="48"/>
      <x:c r="G73" s="49"/>
      <x:c r="H73" s="50"/>
      <x:c r="I73" s="49"/>
      <x:c r="J73" s="51"/>
    </x:row>
    <x:row r="74">
      <x:c r="A74" s="47"/>
      <x:c r="B74" s="47"/>
      <x:c r="C74" s="52"/>
      <x:c r="D74" s="47"/>
      <x:c r="E74" s="48"/>
      <x:c r="F74" s="48"/>
      <x:c r="G74" s="49"/>
      <x:c r="H74" s="50"/>
      <x:c r="I74" s="49"/>
      <x:c r="J74" s="51"/>
    </x:row>
    <x:row r="75">
      <x:c r="A75" s="47"/>
      <x:c r="B75" s="47"/>
      <x:c r="C75" s="52"/>
      <x:c r="D75" s="47"/>
      <x:c r="E75" s="48"/>
      <x:c r="F75" s="48"/>
      <x:c r="G75" s="49"/>
      <x:c r="H75" s="50"/>
      <x:c r="I75" s="49"/>
      <x:c r="J75" s="51"/>
    </x:row>
    <x:row r="76">
      <x:c r="A76" s="47"/>
      <x:c r="B76" s="47"/>
      <x:c r="C76" s="52"/>
      <x:c r="D76" s="47"/>
      <x:c r="E76" s="48"/>
      <x:c r="F76" s="48"/>
      <x:c r="G76" s="49"/>
      <x:c r="H76" s="50"/>
      <x:c r="I76" s="49"/>
      <x:c r="J76" s="51"/>
    </x:row>
    <x:row r="77">
      <x:c r="A77" s="47"/>
      <x:c r="B77" s="47"/>
      <x:c r="C77" s="52"/>
      <x:c r="D77" s="47"/>
      <x:c r="E77" s="48"/>
      <x:c r="F77" s="48"/>
      <x:c r="G77" s="49"/>
      <x:c r="H77" s="50"/>
      <x:c r="I77" s="49"/>
      <x:c r="J77" s="51"/>
    </x:row>
    <x:row r="78">
      <x:c r="A78" s="47"/>
      <x:c r="B78" s="47"/>
      <x:c r="C78" s="52"/>
      <x:c r="D78" s="47"/>
      <x:c r="E78" s="48"/>
      <x:c r="F78" s="48"/>
      <x:c r="G78" s="49"/>
      <x:c r="H78" s="50"/>
      <x:c r="I78" s="49"/>
      <x:c r="J78" s="51"/>
    </x:row>
    <x:row r="79">
      <x:c r="A79" s="47"/>
      <x:c r="B79" s="47"/>
      <x:c r="C79" s="52"/>
      <x:c r="D79" s="47"/>
      <x:c r="E79" s="48"/>
      <x:c r="F79" s="48"/>
      <x:c r="G79" s="49"/>
      <x:c r="H79" s="50"/>
      <x:c r="I79" s="49"/>
      <x:c r="J79" s="51"/>
    </x:row>
    <x:row r="80">
      <x:c r="A80" s="47"/>
      <x:c r="B80" s="47"/>
      <x:c r="C80" s="52"/>
      <x:c r="D80" s="47"/>
      <x:c r="E80" s="48"/>
      <x:c r="F80" s="48"/>
      <x:c r="G80" s="49"/>
      <x:c r="H80" s="50"/>
      <x:c r="I80" s="49"/>
      <x:c r="J80" s="51"/>
    </x:row>
    <x:row r="81">
      <x:c r="A81" s="47"/>
      <x:c r="B81" s="47"/>
      <x:c r="C81" s="52"/>
      <x:c r="D81" s="47"/>
      <x:c r="E81" s="48"/>
      <x:c r="F81" s="48"/>
      <x:c r="G81" s="49"/>
      <x:c r="H81" s="50"/>
      <x:c r="I81" s="49"/>
      <x:c r="J81" s="51"/>
    </x:row>
    <x:row r="82">
      <x:c r="A82" s="47"/>
      <x:c r="B82" s="47"/>
      <x:c r="C82" s="52"/>
      <x:c r="D82" s="47"/>
      <x:c r="E82" s="48"/>
      <x:c r="F82" s="48"/>
      <x:c r="G82" s="49"/>
      <x:c r="H82" s="50"/>
      <x:c r="I82" s="49"/>
      <x:c r="J82" s="51"/>
    </x:row>
    <x:row r="83">
      <x:c r="A83" s="47"/>
      <x:c r="B83" s="47"/>
      <x:c r="C83" s="52"/>
      <x:c r="D83" s="47"/>
      <x:c r="E83" s="48"/>
      <x:c r="F83" s="48"/>
      <x:c r="G83" s="49"/>
      <x:c r="H83" s="50"/>
      <x:c r="I83" s="49"/>
      <x:c r="J83" s="51"/>
    </x:row>
    <x:row r="84">
      <x:c r="A84" s="47"/>
      <x:c r="B84" s="47"/>
      <x:c r="C84" s="52"/>
      <x:c r="D84" s="47"/>
      <x:c r="E84" s="48"/>
      <x:c r="F84" s="48"/>
      <x:c r="G84" s="49"/>
      <x:c r="H84" s="50"/>
      <x:c r="I84" s="49"/>
      <x:c r="J84" s="51"/>
    </x:row>
    <x:row r="85">
      <x:c r="A85" s="47"/>
      <x:c r="B85" s="47"/>
      <x:c r="C85" s="52"/>
      <x:c r="D85" s="47"/>
      <x:c r="E85" s="48"/>
      <x:c r="F85" s="48"/>
      <x:c r="G85" s="49"/>
      <x:c r="H85" s="50"/>
      <x:c r="I85" s="49"/>
      <x:c r="J85" s="51"/>
    </x:row>
    <x:row r="86">
      <x:c r="A86" s="47"/>
      <x:c r="B86" s="47"/>
      <x:c r="C86" s="52"/>
      <x:c r="D86" s="47"/>
      <x:c r="E86" s="48"/>
      <x:c r="F86" s="48"/>
      <x:c r="G86" s="49"/>
      <x:c r="H86" s="50"/>
      <x:c r="I86" s="49"/>
      <x:c r="J86" s="51"/>
    </x:row>
    <x:row r="87">
      <x:c r="A87" s="47"/>
      <x:c r="B87" s="47"/>
      <x:c r="C87" s="52"/>
      <x:c r="D87" s="47"/>
      <x:c r="E87" s="48"/>
      <x:c r="F87" s="48"/>
      <x:c r="G87" s="49"/>
      <x:c r="H87" s="50"/>
      <x:c r="I87" s="49"/>
      <x:c r="J87" s="51"/>
    </x:row>
    <x:row r="88">
      <x:c r="A88" s="47"/>
      <x:c r="B88" s="47"/>
      <x:c r="C88" s="52"/>
      <x:c r="D88" s="47"/>
      <x:c r="E88" s="48"/>
      <x:c r="F88" s="48"/>
      <x:c r="G88" s="49"/>
      <x:c r="H88" s="50"/>
      <x:c r="I88" s="49"/>
      <x:c r="J88" s="51"/>
    </x:row>
    <x:row r="89">
      <x:c r="A89" s="47"/>
      <x:c r="B89" s="47"/>
      <x:c r="C89" s="52"/>
      <x:c r="D89" s="47"/>
      <x:c r="E89" s="48"/>
      <x:c r="F89" s="48"/>
      <x:c r="G89" s="49"/>
      <x:c r="H89" s="50"/>
      <x:c r="I89" s="49"/>
      <x:c r="J89" s="51"/>
    </x:row>
    <x:row r="90">
      <x:c r="A90" s="47"/>
      <x:c r="B90" s="47"/>
      <x:c r="C90" s="52"/>
      <x:c r="D90" s="47"/>
      <x:c r="E90" s="48"/>
      <x:c r="F90" s="48"/>
      <x:c r="G90" s="49"/>
      <x:c r="H90" s="50"/>
      <x:c r="I90" s="49"/>
      <x:c r="J90" s="51"/>
    </x:row>
    <x:row r="91">
      <x:c r="A91" s="47"/>
      <x:c r="B91" s="47"/>
      <x:c r="C91" s="52"/>
      <x:c r="D91" s="47"/>
      <x:c r="E91" s="48"/>
      <x:c r="F91" s="48"/>
      <x:c r="G91" s="49"/>
      <x:c r="H91" s="50"/>
      <x:c r="I91" s="49"/>
      <x:c r="J91" s="51"/>
    </x:row>
    <x:row r="92">
      <x:c r="A92" s="47"/>
      <x:c r="B92" s="47"/>
      <x:c r="C92" s="52"/>
      <x:c r="D92" s="47"/>
      <x:c r="E92" s="48"/>
      <x:c r="F92" s="48"/>
      <x:c r="G92" s="49"/>
      <x:c r="H92" s="50"/>
      <x:c r="I92" s="49"/>
      <x:c r="J92" s="51"/>
    </x:row>
    <x:row r="93">
      <x:c r="A93" s="47"/>
      <x:c r="B93" s="47"/>
      <x:c r="C93" s="52"/>
      <x:c r="D93" s="47"/>
      <x:c r="E93" s="48"/>
      <x:c r="F93" s="48"/>
      <x:c r="G93" s="49"/>
      <x:c r="H93" s="50"/>
      <x:c r="I93" s="49"/>
      <x:c r="J93" s="51"/>
    </x:row>
    <x:row r="94">
      <x:c r="A94" s="47"/>
      <x:c r="B94" s="47"/>
      <x:c r="C94" s="52"/>
      <x:c r="D94" s="47"/>
      <x:c r="E94" s="48"/>
      <x:c r="F94" s="48"/>
      <x:c r="G94" s="49"/>
      <x:c r="H94" s="50"/>
      <x:c r="I94" s="49"/>
      <x:c r="J94" s="51"/>
    </x:row>
    <x:row r="95">
      <x:c r="A95" s="47"/>
      <x:c r="B95" s="47"/>
      <x:c r="C95" s="52"/>
      <x:c r="D95" s="47"/>
      <x:c r="E95" s="48"/>
      <x:c r="F95" s="48"/>
      <x:c r="G95" s="49"/>
      <x:c r="H95" s="50"/>
      <x:c r="I95" s="49"/>
      <x:c r="J95" s="51"/>
    </x:row>
    <x:row r="96">
      <x:c r="A96" s="47"/>
      <x:c r="B96" s="47"/>
      <x:c r="C96" s="52"/>
      <x:c r="D96" s="47"/>
      <x:c r="E96" s="48"/>
      <x:c r="F96" s="48"/>
      <x:c r="G96" s="49"/>
      <x:c r="H96" s="50"/>
      <x:c r="I96" s="49"/>
      <x:c r="J96" s="51"/>
    </x:row>
    <x:row r="97">
      <x:c r="A97" s="47"/>
      <x:c r="B97" s="47"/>
      <x:c r="C97" s="52"/>
      <x:c r="D97" s="47"/>
      <x:c r="E97" s="48"/>
      <x:c r="F97" s="48"/>
      <x:c r="G97" s="49"/>
      <x:c r="H97" s="50"/>
      <x:c r="I97" s="49"/>
      <x:c r="J97" s="51"/>
    </x:row>
    <x:row r="98">
      <x:c r="A98" s="47"/>
      <x:c r="B98" s="47"/>
      <x:c r="C98" s="52"/>
      <x:c r="D98" s="47"/>
      <x:c r="E98" s="48"/>
      <x:c r="F98" s="48"/>
      <x:c r="G98" s="49"/>
      <x:c r="H98" s="50"/>
      <x:c r="I98" s="49"/>
      <x:c r="J98" s="51"/>
    </x:row>
    <x:row r="99">
      <x:c r="A99" s="47"/>
      <x:c r="B99" s="47"/>
      <x:c r="C99" s="52"/>
      <x:c r="D99" s="47"/>
      <x:c r="E99" s="48"/>
      <x:c r="F99" s="48"/>
      <x:c r="G99" s="49"/>
      <x:c r="H99" s="50"/>
      <x:c r="I99" s="49"/>
      <x:c r="J99" s="51"/>
    </x:row>
    <x:row r="100">
      <x:c r="A100" s="47"/>
      <x:c r="B100" s="47"/>
      <x:c r="C100" s="52"/>
      <x:c r="D100" s="47"/>
      <x:c r="E100" s="48"/>
      <x:c r="F100" s="48"/>
      <x:c r="G100" s="49"/>
      <x:c r="H100" s="50"/>
      <x:c r="I100" s="49"/>
      <x:c r="J100" s="51"/>
    </x:row>
    <x:row r="101">
      <x:c r="A101" s="47"/>
      <x:c r="B101" s="47"/>
      <x:c r="C101" s="52"/>
      <x:c r="D101" s="47"/>
      <x:c r="E101" s="48"/>
      <x:c r="F101" s="48"/>
      <x:c r="G101" s="49"/>
      <x:c r="H101" s="50"/>
      <x:c r="I101" s="49"/>
      <x:c r="J101" s="51"/>
    </x:row>
    <x:row r="102">
      <x:c r="A102" s="47"/>
      <x:c r="B102" s="47"/>
      <x:c r="C102" s="52"/>
      <x:c r="D102" s="47"/>
      <x:c r="E102" s="48"/>
      <x:c r="F102" s="48"/>
      <x:c r="G102" s="49"/>
      <x:c r="H102" s="50"/>
      <x:c r="I102" s="49"/>
      <x:c r="J102" s="51"/>
    </x:row>
    <x:row r="103">
      <x:c r="A103" s="47"/>
      <x:c r="B103" s="47"/>
      <x:c r="C103" s="52"/>
      <x:c r="D103" s="47"/>
      <x:c r="E103" s="48"/>
      <x:c r="F103" s="48"/>
      <x:c r="G103" s="49"/>
      <x:c r="H103" s="50"/>
      <x:c r="I103" s="49"/>
      <x:c r="J103" s="51"/>
    </x:row>
    <x:row r="104">
      <x:c r="A104" s="47"/>
      <x:c r="B104" s="47"/>
      <x:c r="C104" s="52"/>
      <x:c r="D104" s="47"/>
      <x:c r="E104" s="48"/>
      <x:c r="F104" s="48"/>
      <x:c r="G104" s="49"/>
      <x:c r="H104" s="50"/>
      <x:c r="I104" s="49"/>
      <x:c r="J104" s="51"/>
    </x:row>
    <x:row r="105">
      <x:c r="A105" s="47"/>
      <x:c r="B105" s="47"/>
      <x:c r="C105" s="52"/>
      <x:c r="D105" s="47"/>
      <x:c r="E105" s="48"/>
      <x:c r="F105" s="48"/>
      <x:c r="G105" s="49"/>
      <x:c r="H105" s="50"/>
      <x:c r="I105" s="49"/>
      <x:c r="J105" s="51"/>
    </x:row>
    <x:row r="106">
      <x:c r="A106" s="47"/>
      <x:c r="B106" s="47"/>
      <x:c r="C106" s="52"/>
      <x:c r="D106" s="47"/>
      <x:c r="E106" s="48"/>
      <x:c r="F106" s="48"/>
      <x:c r="G106" s="49"/>
      <x:c r="H106" s="50"/>
      <x:c r="I106" s="49"/>
      <x:c r="J106" s="51"/>
    </x:row>
    <x:row r="107">
      <x:c r="A107" s="47"/>
      <x:c r="B107" s="47"/>
      <x:c r="C107" s="52"/>
      <x:c r="D107" s="47"/>
      <x:c r="E107" s="48"/>
      <x:c r="F107" s="48"/>
      <x:c r="G107" s="49"/>
      <x:c r="H107" s="50"/>
      <x:c r="I107" s="49"/>
      <x:c r="J107" s="51"/>
    </x:row>
    <x:row r="108">
      <x:c r="A108" s="47"/>
      <x:c r="B108" s="47"/>
      <x:c r="C108" s="52"/>
      <x:c r="D108" s="47"/>
      <x:c r="E108" s="48"/>
      <x:c r="F108" s="48"/>
      <x:c r="G108" s="49"/>
      <x:c r="H108" s="50"/>
      <x:c r="I108" s="49"/>
      <x:c r="J108" s="51"/>
    </x:row>
    <x:row r="109">
      <x:c r="A109" s="47"/>
      <x:c r="B109" s="47"/>
      <x:c r="C109" s="52"/>
      <x:c r="D109" s="47"/>
      <x:c r="E109" s="48"/>
      <x:c r="F109" s="48"/>
      <x:c r="G109" s="49"/>
      <x:c r="H109" s="50"/>
      <x:c r="I109" s="49"/>
      <x:c r="J109" s="51"/>
    </x:row>
    <x:row r="110">
      <x:c r="A110" s="47"/>
      <x:c r="B110" s="47"/>
      <x:c r="C110" s="52"/>
      <x:c r="D110" s="47"/>
      <x:c r="E110" s="48"/>
      <x:c r="F110" s="48"/>
      <x:c r="G110" s="49"/>
      <x:c r="H110" s="50"/>
      <x:c r="I110" s="49"/>
      <x:c r="J110" s="51"/>
    </x:row>
    <x:row r="111">
      <x:c r="A111" s="47"/>
      <x:c r="B111" s="47"/>
      <x:c r="C111" s="52"/>
      <x:c r="D111" s="47"/>
      <x:c r="E111" s="48"/>
      <x:c r="F111" s="48"/>
      <x:c r="G111" s="49"/>
      <x:c r="H111" s="50"/>
      <x:c r="I111" s="49"/>
      <x:c r="J111" s="51"/>
    </x:row>
    <x:row r="112">
      <x:c r="A112" s="47"/>
      <x:c r="B112" s="47"/>
      <x:c r="C112" s="52"/>
      <x:c r="D112" s="47"/>
      <x:c r="E112" s="48"/>
      <x:c r="F112" s="48"/>
      <x:c r="G112" s="49"/>
      <x:c r="H112" s="50"/>
      <x:c r="I112" s="49"/>
      <x:c r="J112" s="51"/>
    </x:row>
    <x:row r="113">
      <x:c r="A113" s="47"/>
      <x:c r="B113" s="47"/>
      <x:c r="C113" s="52"/>
      <x:c r="D113" s="47"/>
      <x:c r="E113" s="48"/>
      <x:c r="F113" s="48"/>
      <x:c r="G113" s="49"/>
      <x:c r="H113" s="50"/>
      <x:c r="I113" s="49"/>
      <x:c r="J113" s="51"/>
    </x:row>
    <x:row r="114">
      <x:c r="A114" s="47"/>
      <x:c r="B114" s="47"/>
      <x:c r="C114" s="52"/>
      <x:c r="D114" s="47"/>
      <x:c r="E114" s="48"/>
      <x:c r="F114" s="48"/>
      <x:c r="G114" s="49"/>
      <x:c r="H114" s="50"/>
      <x:c r="I114" s="49"/>
      <x:c r="J114" s="51"/>
    </x:row>
    <x:row r="115">
      <x:c r="A115" s="47"/>
      <x:c r="B115" s="47"/>
      <x:c r="C115" s="52"/>
      <x:c r="D115" s="47"/>
      <x:c r="E115" s="48"/>
      <x:c r="F115" s="48"/>
      <x:c r="G115" s="49"/>
      <x:c r="H115" s="50"/>
      <x:c r="I115" s="49"/>
      <x:c r="J115" s="51"/>
    </x:row>
    <x:row r="116">
      <x:c r="A116" s="47"/>
      <x:c r="B116" s="47"/>
      <x:c r="C116" s="52"/>
      <x:c r="D116" s="47"/>
      <x:c r="E116" s="48"/>
      <x:c r="F116" s="48"/>
      <x:c r="G116" s="49"/>
      <x:c r="H116" s="50"/>
      <x:c r="I116" s="49"/>
      <x:c r="J116" s="51"/>
    </x:row>
    <x:row r="117">
      <x:c r="A117" s="47"/>
      <x:c r="B117" s="47"/>
      <x:c r="C117" s="52"/>
      <x:c r="D117" s="47"/>
      <x:c r="E117" s="48"/>
      <x:c r="F117" s="48"/>
      <x:c r="G117" s="49"/>
      <x:c r="H117" s="50"/>
      <x:c r="I117" s="49"/>
      <x:c r="J117" s="51"/>
    </x:row>
    <x:row r="118">
      <x:c r="A118" s="47"/>
      <x:c r="B118" s="47"/>
      <x:c r="C118" s="52"/>
      <x:c r="D118" s="47"/>
      <x:c r="E118" s="48"/>
      <x:c r="F118" s="48"/>
      <x:c r="G118" s="49"/>
      <x:c r="H118" s="50"/>
      <x:c r="I118" s="49"/>
      <x:c r="J118" s="51"/>
    </x:row>
    <x:row r="119">
      <x:c r="A119" s="47"/>
      <x:c r="B119" s="47"/>
      <x:c r="C119" s="52"/>
      <x:c r="D119" s="47"/>
      <x:c r="E119" s="48"/>
      <x:c r="F119" s="48"/>
      <x:c r="G119" s="49"/>
      <x:c r="H119" s="50"/>
      <x:c r="I119" s="49"/>
      <x:c r="J119" s="51"/>
    </x:row>
    <x:row r="120">
      <x:c r="A120" s="47"/>
      <x:c r="B120" s="47"/>
      <x:c r="C120" s="52"/>
      <x:c r="D120" s="47"/>
      <x:c r="E120" s="48"/>
      <x:c r="F120" s="48"/>
      <x:c r="G120" s="49"/>
      <x:c r="H120" s="50"/>
      <x:c r="I120" s="49"/>
      <x:c r="J120" s="51"/>
    </x:row>
    <x:row r="121">
      <x:c r="A121" s="47"/>
      <x:c r="B121" s="47"/>
      <x:c r="C121" s="52"/>
      <x:c r="D121" s="47"/>
      <x:c r="E121" s="48"/>
      <x:c r="F121" s="48"/>
      <x:c r="G121" s="49"/>
      <x:c r="H121" s="50"/>
      <x:c r="I121" s="49"/>
      <x:c r="J121" s="51"/>
    </x:row>
    <x:row r="122">
      <x:c r="A122" s="47"/>
      <x:c r="B122" s="47"/>
      <x:c r="C122" s="52"/>
      <x:c r="D122" s="47"/>
      <x:c r="E122" s="48"/>
      <x:c r="F122" s="48"/>
      <x:c r="G122" s="49"/>
      <x:c r="H122" s="50"/>
      <x:c r="I122" s="49"/>
      <x:c r="J122" s="51"/>
    </x:row>
    <x:row r="123">
      <x:c r="A123" s="47"/>
      <x:c r="B123" s="47"/>
      <x:c r="C123" s="52"/>
      <x:c r="D123" s="47"/>
      <x:c r="E123" s="48"/>
      <x:c r="F123" s="48"/>
      <x:c r="G123" s="49"/>
      <x:c r="H123" s="50"/>
      <x:c r="I123" s="49"/>
      <x:c r="J123" s="51"/>
    </x:row>
    <x:row r="124">
      <x:c r="A124" s="47"/>
      <x:c r="B124" s="47"/>
      <x:c r="C124" s="52"/>
      <x:c r="D124" s="47"/>
      <x:c r="E124" s="48"/>
      <x:c r="F124" s="48"/>
      <x:c r="G124" s="49"/>
      <x:c r="H124" s="50"/>
      <x:c r="I124" s="49"/>
      <x:c r="J124" s="51"/>
    </x:row>
    <x:row r="125">
      <x:c r="A125" s="47"/>
      <x:c r="B125" s="47"/>
      <x:c r="C125" s="52"/>
      <x:c r="D125" s="47"/>
      <x:c r="E125" s="48"/>
      <x:c r="F125" s="48"/>
      <x:c r="G125" s="49"/>
      <x:c r="H125" s="50"/>
      <x:c r="I125" s="49"/>
      <x:c r="J125" s="51"/>
    </x:row>
    <x:row r="126">
      <x:c r="A126" s="47"/>
      <x:c r="B126" s="47"/>
      <x:c r="C126" s="52"/>
      <x:c r="D126" s="47"/>
      <x:c r="E126" s="48"/>
      <x:c r="F126" s="48"/>
      <x:c r="G126" s="49"/>
      <x:c r="H126" s="50"/>
      <x:c r="I126" s="49"/>
      <x:c r="J126" s="51"/>
    </x:row>
    <x:row r="127">
      <x:c r="A127" s="47"/>
      <x:c r="B127" s="47"/>
      <x:c r="C127" s="52"/>
      <x:c r="D127" s="47"/>
      <x:c r="E127" s="48"/>
      <x:c r="F127" s="48"/>
      <x:c r="G127" s="49"/>
      <x:c r="H127" s="50"/>
      <x:c r="I127" s="49"/>
      <x:c r="J127" s="51"/>
    </x:row>
    <x:row r="128">
      <x:c r="A128" s="47"/>
      <x:c r="B128" s="47"/>
      <x:c r="C128" s="52"/>
      <x:c r="D128" s="47"/>
      <x:c r="E128" s="48"/>
      <x:c r="F128" s="48"/>
      <x:c r="G128" s="49"/>
      <x:c r="H128" s="50"/>
      <x:c r="I128" s="49"/>
      <x:c r="J128" s="51"/>
    </x:row>
    <x:row r="129">
      <x:c r="A129" s="47"/>
      <x:c r="B129" s="47"/>
      <x:c r="C129" s="52"/>
      <x:c r="D129" s="47"/>
      <x:c r="E129" s="48"/>
      <x:c r="F129" s="48"/>
      <x:c r="G129" s="49"/>
      <x:c r="H129" s="50"/>
      <x:c r="I129" s="49"/>
      <x:c r="J129" s="51"/>
    </x:row>
    <x:row r="130">
      <x:c r="A130" s="47"/>
      <x:c r="B130" s="47"/>
      <x:c r="C130" s="52"/>
      <x:c r="D130" s="47"/>
      <x:c r="E130" s="48"/>
      <x:c r="F130" s="48"/>
      <x:c r="G130" s="49"/>
      <x:c r="H130" s="50"/>
      <x:c r="I130" s="49"/>
      <x:c r="J130" s="51"/>
    </x:row>
    <x:row r="131">
      <x:c r="A131" s="47"/>
      <x:c r="B131" s="47"/>
      <x:c r="C131" s="52"/>
      <x:c r="D131" s="47"/>
      <x:c r="E131" s="48"/>
      <x:c r="F131" s="48"/>
      <x:c r="G131" s="49"/>
      <x:c r="H131" s="50"/>
      <x:c r="I131" s="49"/>
      <x:c r="J131" s="51"/>
    </x:row>
    <x:row r="132">
      <x:c r="A132" s="47"/>
      <x:c r="B132" s="47"/>
      <x:c r="C132" s="52"/>
      <x:c r="D132" s="47"/>
      <x:c r="E132" s="48"/>
      <x:c r="F132" s="48"/>
      <x:c r="G132" s="49"/>
      <x:c r="H132" s="50"/>
      <x:c r="I132" s="49"/>
      <x:c r="J132" s="51"/>
    </x:row>
    <x:row r="133">
      <x:c r="A133" s="47"/>
      <x:c r="B133" s="47"/>
      <x:c r="C133" s="52"/>
      <x:c r="D133" s="47"/>
      <x:c r="E133" s="48"/>
      <x:c r="F133" s="48"/>
      <x:c r="G133" s="49"/>
      <x:c r="H133" s="50"/>
      <x:c r="I133" s="49"/>
      <x:c r="J133" s="51"/>
    </x:row>
    <x:row r="134">
      <x:c r="A134" s="47"/>
      <x:c r="B134" s="47"/>
      <x:c r="C134" s="52"/>
      <x:c r="D134" s="47"/>
      <x:c r="E134" s="48"/>
      <x:c r="F134" s="48"/>
      <x:c r="G134" s="49"/>
      <x:c r="H134" s="50"/>
      <x:c r="I134" s="49"/>
      <x:c r="J134" s="51"/>
    </x:row>
    <x:row r="135">
      <x:c r="A135" s="47"/>
      <x:c r="B135" s="47"/>
      <x:c r="C135" s="52"/>
      <x:c r="D135" s="47"/>
      <x:c r="E135" s="48"/>
      <x:c r="F135" s="48"/>
      <x:c r="G135" s="49"/>
      <x:c r="H135" s="50"/>
      <x:c r="I135" s="49"/>
      <x:c r="J135" s="51"/>
    </x:row>
    <x:row r="136">
      <x:c r="A136" s="47"/>
      <x:c r="B136" s="47"/>
      <x:c r="C136" s="52"/>
      <x:c r="D136" s="47"/>
      <x:c r="E136" s="48"/>
      <x:c r="F136" s="48"/>
      <x:c r="G136" s="49"/>
      <x:c r="H136" s="50"/>
      <x:c r="I136" s="49"/>
      <x:c r="J136" s="51"/>
    </x:row>
    <x:row r="137">
      <x:c r="A137" s="47"/>
      <x:c r="B137" s="47"/>
      <x:c r="C137" s="52"/>
      <x:c r="D137" s="47"/>
      <x:c r="E137" s="48"/>
      <x:c r="F137" s="48"/>
      <x:c r="G137" s="49"/>
      <x:c r="H137" s="50"/>
      <x:c r="I137" s="49"/>
      <x:c r="J137" s="51"/>
    </x:row>
    <x:row r="138">
      <x:c r="A138" s="47"/>
      <x:c r="B138" s="47"/>
      <x:c r="C138" s="52"/>
      <x:c r="D138" s="47"/>
      <x:c r="E138" s="48"/>
      <x:c r="F138" s="48"/>
      <x:c r="G138" s="49"/>
      <x:c r="H138" s="50"/>
      <x:c r="I138" s="49"/>
      <x:c r="J138" s="51"/>
    </x:row>
    <x:row r="139">
      <x:c r="A139" s="47"/>
      <x:c r="B139" s="47"/>
      <x:c r="C139" s="52"/>
      <x:c r="D139" s="47"/>
      <x:c r="E139" s="48"/>
      <x:c r="F139" s="48"/>
      <x:c r="G139" s="49"/>
      <x:c r="H139" s="50"/>
      <x:c r="I139" s="49"/>
      <x:c r="J139" s="51"/>
    </x:row>
    <x:row r="140">
      <x:c r="A140" s="47"/>
      <x:c r="B140" s="47"/>
      <x:c r="C140" s="52"/>
      <x:c r="D140" s="47"/>
      <x:c r="E140" s="48"/>
      <x:c r="F140" s="48"/>
      <x:c r="G140" s="49"/>
      <x:c r="H140" s="50"/>
      <x:c r="I140" s="49"/>
      <x:c r="J140" s="51"/>
    </x:row>
    <x:row r="141">
      <x:c r="A141" s="47"/>
      <x:c r="B141" s="47"/>
      <x:c r="C141" s="52"/>
      <x:c r="D141" s="47"/>
      <x:c r="E141" s="48"/>
      <x:c r="F141" s="48"/>
      <x:c r="G141" s="49"/>
      <x:c r="H141" s="50"/>
      <x:c r="I141" s="49"/>
      <x:c r="J141" s="51"/>
    </x:row>
    <x:row r="142">
      <x:c r="A142" s="47"/>
      <x:c r="B142" s="47"/>
      <x:c r="C142" s="52"/>
      <x:c r="D142" s="47"/>
      <x:c r="E142" s="48"/>
      <x:c r="F142" s="48"/>
      <x:c r="G142" s="49"/>
      <x:c r="H142" s="50"/>
      <x:c r="I142" s="49"/>
      <x:c r="J142" s="51"/>
    </x:row>
    <x:row r="143">
      <x:c r="A143" s="47"/>
      <x:c r="B143" s="47"/>
      <x:c r="C143" s="52"/>
      <x:c r="D143" s="47"/>
      <x:c r="E143" s="48"/>
      <x:c r="F143" s="48"/>
      <x:c r="G143" s="49"/>
      <x:c r="H143" s="50"/>
      <x:c r="I143" s="49"/>
      <x:c r="J143" s="51"/>
    </x:row>
    <x:row r="144">
      <x:c r="A144" s="47"/>
      <x:c r="B144" s="47"/>
      <x:c r="C144" s="52"/>
      <x:c r="D144" s="47"/>
      <x:c r="E144" s="48"/>
      <x:c r="F144" s="48"/>
      <x:c r="G144" s="49"/>
      <x:c r="H144" s="50"/>
      <x:c r="I144" s="49"/>
      <x:c r="J144" s="51"/>
    </x:row>
    <x:row r="145">
      <x:c r="A145" s="47"/>
      <x:c r="B145" s="47"/>
      <x:c r="C145" s="52"/>
      <x:c r="D145" s="47"/>
      <x:c r="E145" s="48"/>
      <x:c r="F145" s="48"/>
      <x:c r="G145" s="49"/>
      <x:c r="H145" s="50"/>
      <x:c r="I145" s="49"/>
      <x:c r="J145" s="51"/>
    </x:row>
    <x:row r="146">
      <x:c r="A146" s="47"/>
      <x:c r="B146" s="47"/>
      <x:c r="C146" s="52"/>
      <x:c r="D146" s="47"/>
      <x:c r="E146" s="48"/>
      <x:c r="F146" s="48"/>
      <x:c r="G146" s="49"/>
      <x:c r="H146" s="50"/>
      <x:c r="I146" s="49"/>
      <x:c r="J146" s="51"/>
    </x:row>
    <x:row r="147">
      <x:c r="A147" s="47"/>
      <x:c r="B147" s="47"/>
      <x:c r="C147" s="52"/>
      <x:c r="D147" s="47"/>
      <x:c r="E147" s="48"/>
      <x:c r="F147" s="48"/>
      <x:c r="G147" s="49"/>
      <x:c r="H147" s="50"/>
      <x:c r="I147" s="49"/>
      <x:c r="J147" s="51"/>
    </x:row>
    <x:row r="148">
      <x:c r="A148" s="47"/>
      <x:c r="B148" s="47"/>
      <x:c r="C148" s="52"/>
      <x:c r="D148" s="47"/>
      <x:c r="E148" s="48"/>
      <x:c r="F148" s="48"/>
      <x:c r="G148" s="49"/>
      <x:c r="H148" s="50"/>
      <x:c r="I148" s="49"/>
      <x:c r="J148" s="51"/>
    </x:row>
    <x:row r="149">
      <x:c r="A149" s="47"/>
      <x:c r="B149" s="47"/>
      <x:c r="C149" s="52"/>
      <x:c r="D149" s="47"/>
      <x:c r="E149" s="48"/>
      <x:c r="F149" s="48"/>
      <x:c r="G149" s="49"/>
      <x:c r="H149" s="50"/>
      <x:c r="I149" s="49"/>
      <x:c r="J149" s="51"/>
    </x:row>
    <x:row r="150">
      <x:c r="A150" s="47"/>
      <x:c r="B150" s="47"/>
      <x:c r="C150" s="52"/>
      <x:c r="D150" s="47"/>
      <x:c r="E150" s="48"/>
      <x:c r="F150" s="48"/>
      <x:c r="G150" s="49"/>
      <x:c r="H150" s="50"/>
      <x:c r="I150" s="49"/>
      <x:c r="J150" s="51"/>
    </x:row>
    <x:row r="151">
      <x:c r="A151" s="47"/>
      <x:c r="B151" s="47"/>
      <x:c r="C151" s="52"/>
      <x:c r="D151" s="47"/>
      <x:c r="E151" s="48"/>
      <x:c r="F151" s="48"/>
      <x:c r="G151" s="49"/>
      <x:c r="H151" s="50"/>
      <x:c r="I151" s="49"/>
      <x:c r="J151" s="51"/>
    </x:row>
    <x:row r="152">
      <x:c r="A152" s="47"/>
      <x:c r="B152" s="47"/>
      <x:c r="C152" s="52"/>
      <x:c r="D152" s="47"/>
      <x:c r="E152" s="48"/>
      <x:c r="F152" s="48"/>
      <x:c r="G152" s="49"/>
      <x:c r="H152" s="50"/>
      <x:c r="I152" s="49"/>
      <x:c r="J152" s="51"/>
    </x:row>
    <x:row r="153">
      <x:c r="A153" s="47"/>
      <x:c r="B153" s="47"/>
      <x:c r="C153" s="52"/>
      <x:c r="D153" s="47"/>
      <x:c r="E153" s="48"/>
      <x:c r="F153" s="48"/>
      <x:c r="G153" s="49"/>
      <x:c r="H153" s="50"/>
      <x:c r="I153" s="49"/>
      <x:c r="J153" s="51"/>
    </x:row>
    <x:row r="154">
      <x:c r="A154" s="47"/>
      <x:c r="B154" s="47"/>
      <x:c r="C154" s="52"/>
      <x:c r="D154" s="47"/>
      <x:c r="E154" s="48"/>
      <x:c r="F154" s="48"/>
      <x:c r="G154" s="49"/>
      <x:c r="H154" s="50"/>
      <x:c r="I154" s="49"/>
      <x:c r="J154" s="51"/>
    </x:row>
    <x:row r="155">
      <x:c r="A155" s="47"/>
      <x:c r="B155" s="47"/>
      <x:c r="C155" s="52"/>
      <x:c r="D155" s="47"/>
      <x:c r="E155" s="48"/>
      <x:c r="F155" s="48"/>
      <x:c r="G155" s="49"/>
      <x:c r="H155" s="50"/>
      <x:c r="I155" s="49"/>
      <x:c r="J155" s="51"/>
    </x:row>
    <x:row r="156">
      <x:c r="A156" s="47"/>
      <x:c r="B156" s="47"/>
      <x:c r="C156" s="52"/>
      <x:c r="D156" s="47"/>
      <x:c r="E156" s="48"/>
      <x:c r="F156" s="48"/>
      <x:c r="G156" s="49"/>
      <x:c r="H156" s="50"/>
      <x:c r="I156" s="49"/>
      <x:c r="J156" s="51"/>
    </x:row>
    <x:row r="157">
      <x:c r="A157" s="47"/>
      <x:c r="B157" s="47"/>
      <x:c r="C157" s="52"/>
      <x:c r="D157" s="47"/>
      <x:c r="E157" s="48"/>
      <x:c r="F157" s="48"/>
      <x:c r="G157" s="49"/>
      <x:c r="H157" s="50"/>
      <x:c r="I157" s="49"/>
      <x:c r="J157" s="51"/>
    </x:row>
    <x:row r="158">
      <x:c r="A158" s="47"/>
      <x:c r="B158" s="47"/>
      <x:c r="C158" s="52"/>
      <x:c r="D158" s="47"/>
      <x:c r="E158" s="48"/>
      <x:c r="F158" s="48"/>
      <x:c r="G158" s="49"/>
      <x:c r="H158" s="50"/>
      <x:c r="I158" s="49"/>
      <x:c r="J158" s="51"/>
    </x:row>
    <x:row r="159">
      <x:c r="A159" s="47"/>
      <x:c r="B159" s="47"/>
      <x:c r="C159" s="52"/>
      <x:c r="D159" s="47"/>
      <x:c r="E159" s="48"/>
      <x:c r="F159" s="48"/>
      <x:c r="G159" s="49"/>
      <x:c r="H159" s="50"/>
      <x:c r="I159" s="49"/>
      <x:c r="J159" s="51"/>
    </x:row>
    <x:row r="160">
      <x:c r="A160" s="47"/>
      <x:c r="B160" s="47"/>
      <x:c r="C160" s="52"/>
      <x:c r="D160" s="47"/>
      <x:c r="E160" s="48"/>
      <x:c r="F160" s="48"/>
      <x:c r="G160" s="49"/>
      <x:c r="H160" s="50"/>
      <x:c r="I160" s="49"/>
      <x:c r="J160" s="51"/>
    </x:row>
    <x:row r="161">
      <x:c r="A161" s="47"/>
      <x:c r="B161" s="47"/>
      <x:c r="C161" s="52"/>
      <x:c r="D161" s="47"/>
      <x:c r="E161" s="48"/>
      <x:c r="F161" s="48"/>
      <x:c r="G161" s="49"/>
      <x:c r="H161" s="50"/>
      <x:c r="I161" s="49"/>
      <x:c r="J161" s="51"/>
    </x:row>
    <x:row r="162">
      <x:c r="A162" s="47"/>
      <x:c r="B162" s="47"/>
      <x:c r="C162" s="52"/>
      <x:c r="D162" s="47"/>
      <x:c r="E162" s="48"/>
      <x:c r="F162" s="48"/>
      <x:c r="G162" s="49"/>
      <x:c r="H162" s="50"/>
      <x:c r="I162" s="49"/>
      <x:c r="J162" s="51"/>
    </x:row>
    <x:row r="163">
      <x:c r="A163" s="47"/>
      <x:c r="B163" s="47"/>
      <x:c r="C163" s="52"/>
      <x:c r="D163" s="47"/>
      <x:c r="E163" s="48"/>
      <x:c r="F163" s="48"/>
      <x:c r="G163" s="49"/>
      <x:c r="H163" s="50"/>
      <x:c r="I163" s="49"/>
      <x:c r="J163" s="51"/>
    </x:row>
    <x:row r="164">
      <x:c r="A164" s="47"/>
      <x:c r="B164" s="47"/>
      <x:c r="C164" s="52"/>
      <x:c r="D164" s="47"/>
      <x:c r="E164" s="48"/>
      <x:c r="F164" s="48"/>
      <x:c r="G164" s="49"/>
      <x:c r="H164" s="50"/>
      <x:c r="I164" s="49"/>
      <x:c r="J164" s="51"/>
    </x:row>
    <x:row r="165">
      <x:c r="A165" s="47"/>
      <x:c r="B165" s="47"/>
      <x:c r="C165" s="52"/>
      <x:c r="D165" s="47"/>
      <x:c r="E165" s="48"/>
      <x:c r="F165" s="48"/>
      <x:c r="G165" s="49"/>
      <x:c r="H165" s="50"/>
      <x:c r="I165" s="49"/>
      <x:c r="J165" s="51"/>
    </x:row>
    <x:row r="166">
      <x:c r="A166" s="47"/>
      <x:c r="B166" s="47"/>
      <x:c r="C166" s="52"/>
      <x:c r="D166" s="47"/>
      <x:c r="E166" s="48"/>
      <x:c r="F166" s="48"/>
      <x:c r="G166" s="49"/>
      <x:c r="H166" s="50"/>
      <x:c r="I166" s="49"/>
      <x:c r="J166" s="51"/>
    </x:row>
    <x:row r="167">
      <x:c r="A167" s="47"/>
      <x:c r="B167" s="47"/>
      <x:c r="C167" s="52"/>
      <x:c r="D167" s="47"/>
      <x:c r="E167" s="48"/>
      <x:c r="F167" s="48"/>
      <x:c r="G167" s="49"/>
      <x:c r="H167" s="50"/>
      <x:c r="I167" s="49"/>
      <x:c r="J167" s="51"/>
    </x:row>
    <x:row r="168">
      <x:c r="A168" s="47"/>
      <x:c r="B168" s="47"/>
      <x:c r="C168" s="52"/>
      <x:c r="D168" s="47"/>
      <x:c r="E168" s="48"/>
      <x:c r="F168" s="48"/>
      <x:c r="G168" s="49"/>
      <x:c r="H168" s="50"/>
      <x:c r="I168" s="49"/>
      <x:c r="J168" s="51"/>
    </x:row>
    <x:row r="169">
      <x:c r="A169" s="47"/>
      <x:c r="B169" s="47"/>
      <x:c r="C169" s="52"/>
      <x:c r="D169" s="47"/>
      <x:c r="E169" s="48"/>
      <x:c r="F169" s="48"/>
      <x:c r="G169" s="49"/>
      <x:c r="H169" s="50"/>
      <x:c r="I169" s="49"/>
      <x:c r="J169" s="51"/>
    </x:row>
    <x:row r="170">
      <x:c r="A170" s="47"/>
      <x:c r="B170" s="47"/>
      <x:c r="C170" s="52"/>
      <x:c r="D170" s="47"/>
      <x:c r="E170" s="48"/>
      <x:c r="F170" s="48"/>
      <x:c r="G170" s="49"/>
      <x:c r="H170" s="50"/>
      <x:c r="I170" s="49"/>
      <x:c r="J170" s="51"/>
    </x:row>
    <x:row r="171">
      <x:c r="A171" s="47"/>
      <x:c r="B171" s="47"/>
      <x:c r="C171" s="52"/>
      <x:c r="D171" s="47"/>
      <x:c r="E171" s="48"/>
      <x:c r="F171" s="48"/>
      <x:c r="G171" s="49"/>
      <x:c r="H171" s="50"/>
      <x:c r="I171" s="49"/>
      <x:c r="J171" s="51"/>
    </x:row>
    <x:row r="172">
      <x:c r="A172" s="47"/>
      <x:c r="B172" s="47"/>
      <x:c r="C172" s="52"/>
      <x:c r="D172" s="47"/>
      <x:c r="E172" s="48"/>
      <x:c r="F172" s="48"/>
      <x:c r="G172" s="49"/>
      <x:c r="H172" s="50"/>
      <x:c r="I172" s="49"/>
      <x:c r="J172" s="51"/>
    </x:row>
    <x:row r="173">
      <x:c r="A173" s="47"/>
      <x:c r="B173" s="47"/>
      <x:c r="C173" s="52"/>
      <x:c r="D173" s="47"/>
      <x:c r="E173" s="48"/>
      <x:c r="F173" s="48"/>
      <x:c r="G173" s="49"/>
      <x:c r="H173" s="50"/>
      <x:c r="I173" s="49"/>
      <x:c r="J173" s="51"/>
    </x:row>
    <x:row r="174">
      <x:c r="A174" s="47"/>
      <x:c r="B174" s="47"/>
      <x:c r="C174" s="52"/>
      <x:c r="D174" s="47"/>
      <x:c r="E174" s="48"/>
      <x:c r="F174" s="48"/>
      <x:c r="G174" s="49"/>
      <x:c r="H174" s="50"/>
      <x:c r="I174" s="49"/>
      <x:c r="J174" s="51"/>
    </x:row>
    <x:row r="175">
      <x:c r="A175" s="47"/>
      <x:c r="B175" s="47"/>
      <x:c r="C175" s="52"/>
      <x:c r="D175" s="47"/>
      <x:c r="E175" s="48"/>
      <x:c r="F175" s="48"/>
      <x:c r="G175" s="49"/>
      <x:c r="H175" s="50"/>
      <x:c r="I175" s="49"/>
      <x:c r="J175" s="51"/>
    </x:row>
    <x:row r="176">
      <x:c r="A176" s="47"/>
      <x:c r="B176" s="47"/>
      <x:c r="C176" s="52"/>
      <x:c r="D176" s="47"/>
      <x:c r="E176" s="48"/>
      <x:c r="F176" s="48"/>
      <x:c r="G176" s="49"/>
      <x:c r="H176" s="50"/>
      <x:c r="I176" s="49"/>
      <x:c r="J176" s="51"/>
    </x:row>
    <x:row r="177">
      <x:c r="A177" s="47"/>
      <x:c r="B177" s="47"/>
      <x:c r="C177" s="52"/>
      <x:c r="D177" s="47"/>
      <x:c r="E177" s="48"/>
      <x:c r="F177" s="48"/>
      <x:c r="G177" s="49"/>
      <x:c r="H177" s="50"/>
      <x:c r="I177" s="49"/>
      <x:c r="J177" s="51"/>
    </x:row>
    <x:row r="178">
      <x:c r="A178" s="47"/>
      <x:c r="B178" s="47"/>
      <x:c r="C178" s="52"/>
      <x:c r="D178" s="47"/>
      <x:c r="E178" s="48"/>
      <x:c r="F178" s="48"/>
      <x:c r="G178" s="49"/>
      <x:c r="H178" s="50"/>
      <x:c r="I178" s="49"/>
      <x:c r="J178" s="51"/>
    </x:row>
    <x:row r="179">
      <x:c r="A179" s="47"/>
      <x:c r="B179" s="47"/>
      <x:c r="C179" s="52"/>
      <x:c r="D179" s="47"/>
      <x:c r="E179" s="48"/>
      <x:c r="F179" s="48"/>
      <x:c r="G179" s="49"/>
      <x:c r="H179" s="50"/>
      <x:c r="I179" s="49"/>
      <x:c r="J179" s="51"/>
    </x:row>
    <x:row r="180">
      <x:c r="A180" s="47"/>
      <x:c r="B180" s="47"/>
      <x:c r="C180" s="52"/>
      <x:c r="D180" s="47"/>
      <x:c r="E180" s="48"/>
      <x:c r="F180" s="48"/>
      <x:c r="G180" s="49"/>
      <x:c r="H180" s="50"/>
      <x:c r="I180" s="49"/>
      <x:c r="J180" s="51"/>
    </x:row>
    <x:row r="181">
      <x:c r="A181" s="47"/>
      <x:c r="B181" s="47"/>
      <x:c r="C181" s="52"/>
      <x:c r="D181" s="47"/>
      <x:c r="E181" s="48"/>
      <x:c r="F181" s="48"/>
      <x:c r="G181" s="49"/>
      <x:c r="H181" s="50"/>
      <x:c r="I181" s="49"/>
      <x:c r="J181" s="51"/>
    </x:row>
    <x:row r="182">
      <x:c r="A182" s="47"/>
      <x:c r="B182" s="47"/>
      <x:c r="C182" s="52"/>
      <x:c r="D182" s="47"/>
      <x:c r="E182" s="48"/>
      <x:c r="F182" s="48"/>
      <x:c r="G182" s="49"/>
      <x:c r="H182" s="50"/>
      <x:c r="I182" s="49"/>
      <x:c r="J182" s="51"/>
    </x:row>
    <x:row r="183">
      <x:c r="A183" s="47"/>
      <x:c r="B183" s="47"/>
      <x:c r="C183" s="52"/>
      <x:c r="D183" s="47"/>
      <x:c r="E183" s="48"/>
      <x:c r="F183" s="48"/>
      <x:c r="G183" s="49"/>
      <x:c r="H183" s="50"/>
      <x:c r="I183" s="49"/>
      <x:c r="J183" s="51"/>
    </x:row>
    <x:row r="184">
      <x:c r="A184" s="47"/>
      <x:c r="B184" s="47"/>
      <x:c r="C184" s="52"/>
      <x:c r="D184" s="47"/>
      <x:c r="E184" s="48"/>
      <x:c r="F184" s="48"/>
      <x:c r="G184" s="49"/>
      <x:c r="H184" s="50"/>
      <x:c r="I184" s="49"/>
      <x:c r="J184" s="51"/>
    </x:row>
    <x:row r="185">
      <x:c r="A185" s="47"/>
      <x:c r="B185" s="47"/>
      <x:c r="C185" s="52"/>
      <x:c r="D185" s="47"/>
      <x:c r="E185" s="48"/>
      <x:c r="F185" s="48"/>
      <x:c r="G185" s="49"/>
      <x:c r="H185" s="50"/>
      <x:c r="I185" s="49"/>
      <x:c r="J185" s="51"/>
    </x:row>
    <x:row r="186">
      <x:c r="A186" s="47"/>
      <x:c r="B186" s="47"/>
      <x:c r="C186" s="52"/>
      <x:c r="D186" s="47"/>
      <x:c r="E186" s="48"/>
      <x:c r="F186" s="48"/>
      <x:c r="G186" s="49"/>
      <x:c r="H186" s="50"/>
      <x:c r="I186" s="49"/>
      <x:c r="J186" s="51"/>
    </x:row>
    <x:row r="187">
      <x:c r="A187" s="47"/>
      <x:c r="B187" s="47"/>
      <x:c r="C187" s="52"/>
      <x:c r="D187" s="47"/>
      <x:c r="E187" s="48"/>
      <x:c r="F187" s="48"/>
      <x:c r="G187" s="49"/>
      <x:c r="H187" s="50"/>
      <x:c r="I187" s="49"/>
      <x:c r="J187" s="51"/>
    </x:row>
    <x:row r="188">
      <x:c r="A188" s="47"/>
      <x:c r="B188" s="47"/>
      <x:c r="C188" s="52"/>
      <x:c r="D188" s="47"/>
      <x:c r="E188" s="48"/>
      <x:c r="F188" s="48"/>
      <x:c r="G188" s="49"/>
      <x:c r="H188" s="50"/>
      <x:c r="I188" s="49"/>
      <x:c r="J188" s="51"/>
    </x:row>
    <x:row r="189">
      <x:c r="A189" s="47"/>
      <x:c r="B189" s="47"/>
      <x:c r="C189" s="52"/>
      <x:c r="D189" s="47"/>
      <x:c r="E189" s="48"/>
      <x:c r="F189" s="48"/>
      <x:c r="G189" s="49"/>
      <x:c r="H189" s="50"/>
      <x:c r="I189" s="49"/>
      <x:c r="J189" s="51"/>
    </x:row>
    <x:row r="190">
      <x:c r="A190" s="47"/>
      <x:c r="B190" s="47"/>
      <x:c r="C190" s="52"/>
      <x:c r="D190" s="47"/>
      <x:c r="E190" s="48"/>
      <x:c r="F190" s="48"/>
      <x:c r="G190" s="49"/>
      <x:c r="H190" s="50"/>
      <x:c r="I190" s="49"/>
      <x:c r="J190" s="51"/>
    </x:row>
    <x:row r="191">
      <x:c r="A191" s="47"/>
      <x:c r="B191" s="47"/>
      <x:c r="C191" s="52"/>
      <x:c r="D191" s="47"/>
      <x:c r="E191" s="48"/>
      <x:c r="F191" s="48"/>
      <x:c r="G191" s="49"/>
      <x:c r="H191" s="50"/>
      <x:c r="I191" s="49"/>
      <x:c r="J191" s="51"/>
    </x:row>
    <x:row r="192">
      <x:c r="A192" s="47"/>
      <x:c r="B192" s="47"/>
      <x:c r="C192" s="52"/>
      <x:c r="D192" s="47"/>
      <x:c r="E192" s="48"/>
      <x:c r="F192" s="48"/>
      <x:c r="G192" s="49"/>
      <x:c r="H192" s="50"/>
      <x:c r="I192" s="49"/>
      <x:c r="J192" s="51"/>
    </x:row>
    <x:row r="193">
      <x:c r="A193" s="47"/>
      <x:c r="B193" s="47"/>
      <x:c r="C193" s="52"/>
      <x:c r="D193" s="47"/>
      <x:c r="E193" s="48"/>
      <x:c r="F193" s="48"/>
      <x:c r="G193" s="49"/>
      <x:c r="H193" s="50"/>
      <x:c r="I193" s="49"/>
      <x:c r="J193" s="51"/>
    </x:row>
    <x:row r="194">
      <x:c r="A194" s="47"/>
      <x:c r="B194" s="47"/>
      <x:c r="C194" s="52"/>
      <x:c r="D194" s="47"/>
      <x:c r="E194" s="48"/>
      <x:c r="F194" s="48"/>
      <x:c r="G194" s="49"/>
      <x:c r="H194" s="50"/>
      <x:c r="I194" s="49"/>
      <x:c r="J194" s="51"/>
    </x:row>
    <x:row r="195">
      <x:c r="A195" s="47"/>
      <x:c r="B195" s="47"/>
      <x:c r="C195" s="52"/>
      <x:c r="D195" s="47"/>
      <x:c r="E195" s="48"/>
      <x:c r="F195" s="48"/>
      <x:c r="G195" s="49"/>
      <x:c r="H195" s="50"/>
      <x:c r="I195" s="49"/>
      <x:c r="J195" s="51"/>
    </x:row>
    <x:row r="196">
      <x:c r="A196" s="47"/>
      <x:c r="B196" s="47"/>
      <x:c r="C196" s="52"/>
      <x:c r="D196" s="47"/>
      <x:c r="E196" s="48"/>
      <x:c r="F196" s="48"/>
      <x:c r="G196" s="49"/>
      <x:c r="H196" s="50"/>
      <x:c r="I196" s="49"/>
      <x:c r="J196" s="51"/>
    </x:row>
    <x:row r="197">
      <x:c r="A197" s="47"/>
      <x:c r="B197" s="47"/>
      <x:c r="C197" s="52"/>
      <x:c r="D197" s="47"/>
      <x:c r="E197" s="48"/>
      <x:c r="F197" s="48"/>
      <x:c r="G197" s="49"/>
      <x:c r="H197" s="50"/>
      <x:c r="I197" s="49"/>
      <x:c r="J197" s="51"/>
    </x:row>
    <x:row r="198">
      <x:c r="A198" s="47"/>
      <x:c r="B198" s="47"/>
      <x:c r="C198" s="52"/>
      <x:c r="D198" s="47"/>
      <x:c r="E198" s="48"/>
      <x:c r="F198" s="48"/>
      <x:c r="G198" s="49"/>
      <x:c r="H198" s="50"/>
      <x:c r="I198" s="49"/>
      <x:c r="J198" s="51"/>
    </x:row>
    <x:row r="199">
      <x:c r="A199" s="47"/>
      <x:c r="B199" s="47"/>
      <x:c r="C199" s="52"/>
      <x:c r="D199" s="47"/>
      <x:c r="E199" s="48"/>
      <x:c r="F199" s="48"/>
      <x:c r="G199" s="49"/>
      <x:c r="H199" s="50"/>
      <x:c r="I199" s="49"/>
      <x:c r="J199" s="51"/>
    </x:row>
    <x:row r="200">
      <x:c r="A200" s="47"/>
      <x:c r="B200" s="47"/>
      <x:c r="C200" s="52"/>
      <x:c r="D200" s="47"/>
      <x:c r="E200" s="48"/>
      <x:c r="F200" s="48"/>
      <x:c r="G200" s="49"/>
      <x:c r="H200" s="50"/>
      <x:c r="I200" s="49"/>
      <x:c r="J200" s="51"/>
    </x:row>
    <x:row r="201">
      <x:c r="A201" s="47"/>
      <x:c r="B201" s="47"/>
      <x:c r="C201" s="52"/>
      <x:c r="D201" s="47"/>
      <x:c r="E201" s="48"/>
      <x:c r="F201" s="48"/>
      <x:c r="G201" s="49"/>
      <x:c r="H201" s="50"/>
      <x:c r="I201" s="49"/>
      <x:c r="J201" s="51"/>
    </x:row>
    <x:row r="202">
      <x:c r="A202" s="47"/>
      <x:c r="B202" s="47"/>
      <x:c r="C202" s="52"/>
      <x:c r="D202" s="47"/>
      <x:c r="E202" s="48"/>
      <x:c r="F202" s="48"/>
      <x:c r="G202" s="49"/>
      <x:c r="H202" s="50"/>
      <x:c r="I202" s="49"/>
      <x:c r="J202" s="51"/>
    </x:row>
    <x:row r="203">
      <x:c r="A203" s="47"/>
      <x:c r="B203" s="47"/>
      <x:c r="C203" s="52"/>
      <x:c r="D203" s="47"/>
      <x:c r="E203" s="48"/>
      <x:c r="F203" s="48"/>
      <x:c r="G203" s="49"/>
      <x:c r="H203" s="50"/>
      <x:c r="I203" s="49"/>
      <x:c r="J203" s="51"/>
    </x:row>
    <x:row r="204">
      <x:c r="A204" s="47"/>
      <x:c r="B204" s="47"/>
      <x:c r="C204" s="52"/>
      <x:c r="D204" s="47"/>
      <x:c r="E204" s="48"/>
      <x:c r="F204" s="48"/>
      <x:c r="G204" s="49"/>
      <x:c r="H204" s="50"/>
      <x:c r="I204" s="49"/>
      <x:c r="J204" s="51"/>
    </x:row>
    <x:row r="205">
      <x:c r="A205" s="47"/>
      <x:c r="B205" s="47"/>
      <x:c r="C205" s="52"/>
      <x:c r="D205" s="47"/>
      <x:c r="E205" s="48"/>
      <x:c r="F205" s="48"/>
      <x:c r="G205" s="49"/>
      <x:c r="H205" s="50"/>
      <x:c r="I205" s="49"/>
      <x:c r="J205" s="51"/>
    </x:row>
  </x:sheetData>
  <x:dataValidations count="1">
    <x:dataValidation type="list" sqref="J6:J205">
      <x:formula1>"Действует,Свободен,Завершён"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a3ea129ca4946e8"/>
  </x:tableParts>
</x:worksheet>
</file>

<file path=xl/worksheets/sheet3.xml><?xml version="1.0" encoding="utf-8"?>
<x:worksheet xmlns:x="http://schemas.openxmlformats.org/spreadsheetml/2006/main">
  <x:sheetPr>
    <x:tabColor rgb="FF3B82F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4" hidden="0" customWidth="1"/>
    <x:col min="3" max="3" width="14" hidden="0" customWidth="1"/>
    <x:col min="4" max="4" width="15" hidden="0" customWidth="1"/>
    <x:col min="5" max="5" width="14" hidden="0" customWidth="1"/>
    <x:col min="6" max="6" width="14" hidden="0" customWidth="1"/>
    <x:col min="7" max="7" width="15" hidden="0" customWidth="1"/>
    <x:col min="8" max="8" width="19" hidden="0" customWidth="1"/>
    <x:col min="9" max="9" width="22" hidden="0" customWidth="1"/>
    <x:col min="10" max="10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Начисления и оплаты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Одна строка — одно ежемесячное начисление. Долг и статус рассчитываются автоматически.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 ht="32" customHeight="1">
      <x:c r="A5" s="45" t="str">
        <x:v>ID начисления</x:v>
      </x:c>
      <x:c r="B5" s="46" t="str">
        <x:v>ID объекта</x:v>
      </x:c>
      <x:c r="C5" s="46" t="str">
        <x:v>Период</x:v>
      </x:c>
      <x:c r="D5" s="46" t="str">
        <x:v>Срок оплаты</x:v>
      </x:c>
      <x:c r="E5" s="46" t="str">
        <x:v>Начислено</x:v>
      </x:c>
      <x:c r="F5" s="46" t="str">
        <x:v>Оплачено</x:v>
      </x:c>
      <x:c r="G5" s="46" t="str">
        <x:v>Дата оплаты</x:v>
      </x:c>
      <x:c r="H5" s="46" t="str">
        <x:v>Просроченный долг</x:v>
      </x:c>
      <x:c r="I5" s="46" t="str">
        <x:v>Статус</x:v>
      </x:c>
      <x:c r="J5" s="46" t="str">
        <x:v>Комментарий</x:v>
      </x:c>
    </x:row>
    <x:row r="6">
      <x:c r="A6" s="47" t="str">
        <x:v>CH-2026-01</x:v>
      </x:c>
      <x:c r="B6" s="47" t="str">
        <x:v>OBJ-001</x:v>
      </x:c>
      <x:c r="C6" s="56" t="n">
        <x:v>46023</x:v>
      </x:c>
      <x:c r="D6" s="48" t="n">
        <x:v>46027</x:v>
      </x:c>
      <x:c r="E6" s="49" t="n">
        <x:v>55000</x:v>
      </x:c>
      <x:c r="F6" s="49" t="n">
        <x:v>55000</x:v>
      </x:c>
      <x:c r="G6" s="48" t="n">
        <x:v>46025</x:v>
      </x:c>
      <x:c r="H6" s="58" t="n">
        <x:f>IF(A6="","",IF(AND(D6&lt;TODAY(),E6&gt;F6),E6-F6,0))</x:f>
        <x:v>0</x:v>
      </x:c>
      <x:c r="I6" s="59" t="str">
        <x:f>IF(A6="","",IF(F6&gt;=E6,"Оплачено",IF(F6&gt;0,IF(D6&lt;TODAY(),"Частично просрочено","Частично оплачено"),IF(D6&lt;TODAY(),"Просрочено","Ожидается"))))</x:f>
        <x:v>Оплачено</x:v>
      </x:c>
      <x:c r="J6" s="60" t="str"/>
    </x:row>
    <x:row r="7">
      <x:c r="A7" s="47" t="str">
        <x:v>CH-2026-02</x:v>
      </x:c>
      <x:c r="B7" s="47" t="str">
        <x:v>OBJ-001</x:v>
      </x:c>
      <x:c r="C7" s="56" t="n">
        <x:v>46054</x:v>
      </x:c>
      <x:c r="D7" s="48" t="n">
        <x:v>46058</x:v>
      </x:c>
      <x:c r="E7" s="49" t="n">
        <x:v>55000</x:v>
      </x:c>
      <x:c r="F7" s="49" t="n">
        <x:v>55000</x:v>
      </x:c>
      <x:c r="G7" s="48" t="n">
        <x:v>46056</x:v>
      </x:c>
      <x:c r="H7" s="58" t="n">
        <x:f>IF(A7="","",IF(AND(D7&lt;TODAY(),E7&gt;F7),E7-F7,0))</x:f>
        <x:v>0</x:v>
      </x:c>
      <x:c r="I7" s="59" t="str">
        <x:f>IF(A7="","",IF(F7&gt;=E7,"Оплачено",IF(F7&gt;0,IF(D7&lt;TODAY(),"Частично просрочено","Частично оплачено"),IF(D7&lt;TODAY(),"Просрочено","Ожидается"))))</x:f>
        <x:v>Оплачено</x:v>
      </x:c>
      <x:c r="J7" s="60" t="str"/>
    </x:row>
    <x:row r="8">
      <x:c r="A8" s="47" t="str">
        <x:v>CH-2026-03</x:v>
      </x:c>
      <x:c r="B8" s="47" t="str">
        <x:v>OBJ-001</x:v>
      </x:c>
      <x:c r="C8" s="56" t="n">
        <x:v>46082</x:v>
      </x:c>
      <x:c r="D8" s="48" t="n">
        <x:v>46086</x:v>
      </x:c>
      <x:c r="E8" s="49" t="n">
        <x:v>55000</x:v>
      </x:c>
      <x:c r="F8" s="49" t="n">
        <x:v>55000</x:v>
      </x:c>
      <x:c r="G8" s="48" t="n">
        <x:v>46084</x:v>
      </x:c>
      <x:c r="H8" s="58" t="n">
        <x:f>IF(A8="","",IF(AND(D8&lt;TODAY(),E8&gt;F8),E8-F8,0))</x:f>
        <x:v>0</x:v>
      </x:c>
      <x:c r="I8" s="59" t="str">
        <x:f>IF(A8="","",IF(F8&gt;=E8,"Оплачено",IF(F8&gt;0,IF(D8&lt;TODAY(),"Частично просрочено","Частично оплачено"),IF(D8&lt;TODAY(),"Просрочено","Ожидается"))))</x:f>
        <x:v>Оплачено</x:v>
      </x:c>
      <x:c r="J8" s="60" t="str"/>
    </x:row>
    <x:row r="9">
      <x:c r="A9" s="47" t="str">
        <x:v>CH-2026-04</x:v>
      </x:c>
      <x:c r="B9" s="47" t="str">
        <x:v>OBJ-001</x:v>
      </x:c>
      <x:c r="C9" s="56" t="n">
        <x:v>46113</x:v>
      </x:c>
      <x:c r="D9" s="48" t="n">
        <x:v>46117</x:v>
      </x:c>
      <x:c r="E9" s="49" t="n">
        <x:v>55000</x:v>
      </x:c>
      <x:c r="F9" s="49" t="n">
        <x:v>55000</x:v>
      </x:c>
      <x:c r="G9" s="48" t="n">
        <x:v>46115</x:v>
      </x:c>
      <x:c r="H9" s="58" t="n">
        <x:f>IF(A9="","",IF(AND(D9&lt;TODAY(),E9&gt;F9),E9-F9,0))</x:f>
        <x:v>0</x:v>
      </x:c>
      <x:c r="I9" s="59" t="str">
        <x:f>IF(A9="","",IF(F9&gt;=E9,"Оплачено",IF(F9&gt;0,IF(D9&lt;TODAY(),"Частично просрочено","Частично оплачено"),IF(D9&lt;TODAY(),"Просрочено","Ожидается"))))</x:f>
        <x:v>Оплачено</x:v>
      </x:c>
      <x:c r="J9" s="60" t="str"/>
    </x:row>
    <x:row r="10">
      <x:c r="A10" s="47" t="str">
        <x:v>CH-2026-05</x:v>
      </x:c>
      <x:c r="B10" s="47" t="str">
        <x:v>OBJ-001</x:v>
      </x:c>
      <x:c r="C10" s="56" t="n">
        <x:v>46143</x:v>
      </x:c>
      <x:c r="D10" s="48" t="n">
        <x:v>46147</x:v>
      </x:c>
      <x:c r="E10" s="49" t="n">
        <x:v>55000</x:v>
      </x:c>
      <x:c r="F10" s="49" t="n">
        <x:v>55000</x:v>
      </x:c>
      <x:c r="G10" s="48" t="n">
        <x:v>46145</x:v>
      </x:c>
      <x:c r="H10" s="58" t="n">
        <x:f>IF(A10="","",IF(AND(D10&lt;TODAY(),E10&gt;F10),E10-F10,0))</x:f>
        <x:v>0</x:v>
      </x:c>
      <x:c r="I10" s="59" t="str">
        <x:f>IF(A10="","",IF(F10&gt;=E10,"Оплачено",IF(F10&gt;0,IF(D10&lt;TODAY(),"Частично просрочено","Частично оплачено"),IF(D10&lt;TODAY(),"Просрочено","Ожидается"))))</x:f>
        <x:v>Оплачено</x:v>
      </x:c>
      <x:c r="J10" s="60" t="str"/>
    </x:row>
    <x:row r="11">
      <x:c r="A11" s="47" t="str">
        <x:v>CH-2026-06</x:v>
      </x:c>
      <x:c r="B11" s="47" t="str">
        <x:v>OBJ-001</x:v>
      </x:c>
      <x:c r="C11" s="56" t="n">
        <x:v>46174</x:v>
      </x:c>
      <x:c r="D11" s="48" t="n">
        <x:v>46178</x:v>
      </x:c>
      <x:c r="E11" s="49" t="n">
        <x:v>55000</x:v>
      </x:c>
      <x:c r="F11" s="49" t="n">
        <x:v>55000</x:v>
      </x:c>
      <x:c r="G11" s="48" t="n">
        <x:v>46176</x:v>
      </x:c>
      <x:c r="H11" s="58" t="n">
        <x:f>IF(A11="","",IF(AND(D11&lt;TODAY(),E11&gt;F11),E11-F11,0))</x:f>
        <x:v>0</x:v>
      </x:c>
      <x:c r="I11" s="59" t="str">
        <x:f>IF(A11="","",IF(F11&gt;=E11,"Оплачено",IF(F11&gt;0,IF(D11&lt;TODAY(),"Частично просрочено","Частично оплачено"),IF(D11&lt;TODAY(),"Просрочено","Ожидается"))))</x:f>
        <x:v>Оплачено</x:v>
      </x:c>
      <x:c r="J11" s="60" t="str"/>
    </x:row>
    <x:row r="12">
      <x:c r="A12" s="47" t="str">
        <x:v>CH-2026-07</x:v>
      </x:c>
      <x:c r="B12" s="47" t="str">
        <x:v>OBJ-001</x:v>
      </x:c>
      <x:c r="C12" s="56" t="n">
        <x:v>46204</x:v>
      </x:c>
      <x:c r="D12" s="48" t="n">
        <x:v>46208</x:v>
      </x:c>
      <x:c r="E12" s="49" t="n">
        <x:v>55000</x:v>
      </x:c>
      <x:c r="F12" s="49" t="n">
        <x:v>55000</x:v>
      </x:c>
      <x:c r="G12" s="48" t="n">
        <x:v>46206</x:v>
      </x:c>
      <x:c r="H12" s="58" t="n">
        <x:f>IF(A12="","",IF(AND(D12&lt;TODAY(),E12&gt;F12),E12-F12,0))</x:f>
        <x:v>0</x:v>
      </x:c>
      <x:c r="I12" s="59" t="str">
        <x:f>IF(A12="","",IF(F12&gt;=E12,"Оплачено",IF(F12&gt;0,IF(D12&lt;TODAY(),"Частично просрочено","Частично оплачено"),IF(D12&lt;TODAY(),"Просрочено","Ожидается"))))</x:f>
        <x:v>Оплачено</x:v>
      </x:c>
      <x:c r="J12" s="60" t="str"/>
    </x:row>
    <x:row r="13">
      <x:c r="A13" s="47" t="str">
        <x:v>CH-2026-08</x:v>
      </x:c>
      <x:c r="B13" s="47" t="str">
        <x:v>OBJ-001</x:v>
      </x:c>
      <x:c r="C13" s="56" t="n">
        <x:v>46235</x:v>
      </x:c>
      <x:c r="D13" s="48" t="n">
        <x:v>46239</x:v>
      </x:c>
      <x:c r="E13" s="49" t="n">
        <x:v>55000</x:v>
      </x:c>
      <x:c r="F13" s="49" t="n">
        <x:v>55000</x:v>
      </x:c>
      <x:c r="G13" s="48" t="n">
        <x:v>46237</x:v>
      </x:c>
      <x:c r="H13" s="58" t="n">
        <x:f>IF(A13="","",IF(AND(D13&lt;TODAY(),E13&gt;F13),E13-F13,0))</x:f>
        <x:v>0</x:v>
      </x:c>
      <x:c r="I13" s="59" t="str">
        <x:f>IF(A13="","",IF(F13&gt;=E13,"Оплачено",IF(F13&gt;0,IF(D13&lt;TODAY(),"Частично просрочено","Частично оплачено"),IF(D13&lt;TODAY(),"Просрочено","Ожидается"))))</x:f>
        <x:v>Оплачено</x:v>
      </x:c>
      <x:c r="J13" s="60" t="str"/>
    </x:row>
    <x:row r="14">
      <x:c r="A14" s="47" t="str">
        <x:v>CH-2026-09</x:v>
      </x:c>
      <x:c r="B14" s="47" t="str">
        <x:v>OBJ-001</x:v>
      </x:c>
      <x:c r="C14" s="56" t="n">
        <x:v>46266</x:v>
      </x:c>
      <x:c r="D14" s="48" t="n">
        <x:v>46270</x:v>
      </x:c>
      <x:c r="E14" s="49" t="n">
        <x:v>55000</x:v>
      </x:c>
      <x:c r="F14" s="49" t="n">
        <x:v>40000</x:v>
      </x:c>
      <x:c r="G14" s="48" t="n">
        <x:v>46275</x:v>
      </x:c>
      <x:c r="H14" s="58" t="n">
        <x:f>IF(A14="","",IF(AND(D14&lt;TODAY(),E14&gt;F14),E14-F14,0))</x:f>
        <x:v>15000</x:v>
      </x:c>
      <x:c r="I14" s="59" t="str">
        <x:f>IF(A14="","",IF(F14&gt;=E14,"Оплачено",IF(F14&gt;0,IF(D14&lt;TODAY(),"Частично просрочено","Частично оплачено"),IF(D14&lt;TODAY(),"Просрочено","Ожидается"))))</x:f>
        <x:v>Частично просрочено</x:v>
      </x:c>
      <x:c r="J14" s="60" t="str">
        <x:v>Пример частичной оплаты</x:v>
      </x:c>
    </x:row>
    <x:row r="15">
      <x:c r="A15" s="47" t="str">
        <x:v>CH-2026-10</x:v>
      </x:c>
      <x:c r="B15" s="47" t="str">
        <x:v>OBJ-001</x:v>
      </x:c>
      <x:c r="C15" s="56" t="n">
        <x:v>46296</x:v>
      </x:c>
      <x:c r="D15" s="48" t="n">
        <x:v>46300</x:v>
      </x:c>
      <x:c r="E15" s="49" t="n">
        <x:v>55000</x:v>
      </x:c>
      <x:c r="F15" s="49" t="n">
        <x:v>0</x:v>
      </x:c>
      <x:c r="G15" s="48"/>
      <x:c r="H15" s="58" t="n">
        <x:f>IF(A15="","",IF(AND(D15&lt;TODAY(),E15&gt;F15),E15-F15,0))</x:f>
        <x:v>0</x:v>
      </x:c>
      <x:c r="I15" s="59" t="str">
        <x:f>IF(A15="","",IF(F15&gt;=E15,"Оплачено",IF(F15&gt;0,IF(D15&lt;TODAY(),"Частично просрочено","Частично оплачено"),IF(D15&lt;TODAY(),"Просрочено","Ожидается"))))</x:f>
        <x:v>Ожидается</x:v>
      </x:c>
      <x:c r="J15" s="60" t="str"/>
    </x:row>
    <x:row r="16">
      <x:c r="A16" s="47" t="str">
        <x:v>CH-2026-11</x:v>
      </x:c>
      <x:c r="B16" s="47" t="str">
        <x:v>OBJ-001</x:v>
      </x:c>
      <x:c r="C16" s="56" t="n">
        <x:v>46327</x:v>
      </x:c>
      <x:c r="D16" s="48" t="n">
        <x:v>46331</x:v>
      </x:c>
      <x:c r="E16" s="49" t="n">
        <x:v>55000</x:v>
      </x:c>
      <x:c r="F16" s="49" t="n">
        <x:v>0</x:v>
      </x:c>
      <x:c r="G16" s="48"/>
      <x:c r="H16" s="58" t="n">
        <x:f>IF(A16="","",IF(AND(D16&lt;TODAY(),E16&gt;F16),E16-F16,0))</x:f>
        <x:v>0</x:v>
      </x:c>
      <x:c r="I16" s="59" t="str">
        <x:f>IF(A16="","",IF(F16&gt;=E16,"Оплачено",IF(F16&gt;0,IF(D16&lt;TODAY(),"Частично просрочено","Частично оплачено"),IF(D16&lt;TODAY(),"Просрочено","Ожидается"))))</x:f>
        <x:v>Ожидается</x:v>
      </x:c>
      <x:c r="J16" s="60" t="str"/>
    </x:row>
    <x:row r="17">
      <x:c r="A17" s="47" t="str">
        <x:v>CH-2026-12</x:v>
      </x:c>
      <x:c r="B17" s="47" t="str">
        <x:v>OBJ-001</x:v>
      </x:c>
      <x:c r="C17" s="56" t="n">
        <x:v>46357</x:v>
      </x:c>
      <x:c r="D17" s="48" t="n">
        <x:v>46361</x:v>
      </x:c>
      <x:c r="E17" s="49" t="n">
        <x:v>55000</x:v>
      </x:c>
      <x:c r="F17" s="49" t="n">
        <x:v>0</x:v>
      </x:c>
      <x:c r="G17" s="48"/>
      <x:c r="H17" s="58" t="n">
        <x:f>IF(A17="","",IF(AND(D17&lt;TODAY(),E17&gt;F17),E17-F17,0))</x:f>
        <x:v>0</x:v>
      </x:c>
      <x:c r="I17" s="59" t="str">
        <x:f>IF(A17="","",IF(F17&gt;=E17,"Оплачено",IF(F17&gt;0,IF(D17&lt;TODAY(),"Частично просрочено","Частично оплачено"),IF(D17&lt;TODAY(),"Просрочено","Ожидается"))))</x:f>
        <x:v>Ожидается</x:v>
      </x:c>
      <x:c r="J17" s="60" t="str"/>
    </x:row>
    <x:row r="18">
      <x:c r="A18" s="47"/>
      <x:c r="B18" s="47"/>
      <x:c r="C18" s="56"/>
      <x:c r="D18" s="48"/>
      <x:c r="E18" s="49"/>
      <x:c r="F18" s="49"/>
      <x:c r="G18" s="48"/>
      <x:c r="H18" s="58" t="str">
        <x:f>IF(A18="","",IF(AND(D18&lt;TODAY(),E18&gt;F18),E18-F18,0))</x:f>
      </x:c>
      <x:c r="I18" s="59" t="str">
        <x:f>IF(A18="","",IF(F18&gt;=E18,"Оплачено",IF(F18&gt;0,IF(D18&lt;TODAY(),"Частично просрочено","Частично оплачено"),IF(D18&lt;TODAY(),"Просрочено","Ожидается"))))</x:f>
      </x:c>
      <x:c r="J18" s="60"/>
    </x:row>
    <x:row r="19">
      <x:c r="A19" s="47"/>
      <x:c r="B19" s="47"/>
      <x:c r="C19" s="56"/>
      <x:c r="D19" s="48"/>
      <x:c r="E19" s="49"/>
      <x:c r="F19" s="49"/>
      <x:c r="G19" s="48"/>
      <x:c r="H19" s="58" t="str">
        <x:f>IF(A19="","",IF(AND(D19&lt;TODAY(),E19&gt;F19),E19-F19,0))</x:f>
      </x:c>
      <x:c r="I19" s="59" t="str">
        <x:f>IF(A19="","",IF(F19&gt;=E19,"Оплачено",IF(F19&gt;0,IF(D19&lt;TODAY(),"Частично просрочено","Частично оплачено"),IF(D19&lt;TODAY(),"Просрочено","Ожидается"))))</x:f>
      </x:c>
      <x:c r="J19" s="60"/>
    </x:row>
    <x:row r="20">
      <x:c r="A20" s="47"/>
      <x:c r="B20" s="47"/>
      <x:c r="C20" s="56"/>
      <x:c r="D20" s="48"/>
      <x:c r="E20" s="49"/>
      <x:c r="F20" s="49"/>
      <x:c r="G20" s="48"/>
      <x:c r="H20" s="58" t="str">
        <x:f>IF(A20="","",IF(AND(D20&lt;TODAY(),E20&gt;F20),E20-F20,0))</x:f>
      </x:c>
      <x:c r="I20" s="59" t="str">
        <x:f>IF(A20="","",IF(F20&gt;=E20,"Оплачено",IF(F20&gt;0,IF(D20&lt;TODAY(),"Частично просрочено","Частично оплачено"),IF(D20&lt;TODAY(),"Просрочено","Ожидается"))))</x:f>
      </x:c>
      <x:c r="J20" s="60"/>
    </x:row>
    <x:row r="21">
      <x:c r="A21" s="47"/>
      <x:c r="B21" s="47"/>
      <x:c r="C21" s="56"/>
      <x:c r="D21" s="48"/>
      <x:c r="E21" s="49"/>
      <x:c r="F21" s="49"/>
      <x:c r="G21" s="48"/>
      <x:c r="H21" s="58" t="str">
        <x:f>IF(A21="","",IF(AND(D21&lt;TODAY(),E21&gt;F21),E21-F21,0))</x:f>
      </x:c>
      <x:c r="I21" s="59" t="str">
        <x:f>IF(A21="","",IF(F21&gt;=E21,"Оплачено",IF(F21&gt;0,IF(D21&lt;TODAY(),"Частично просрочено","Частично оплачено"),IF(D21&lt;TODAY(),"Просрочено","Ожидается"))))</x:f>
      </x:c>
      <x:c r="J21" s="60"/>
    </x:row>
    <x:row r="22">
      <x:c r="A22" s="47"/>
      <x:c r="B22" s="47"/>
      <x:c r="C22" s="56"/>
      <x:c r="D22" s="48"/>
      <x:c r="E22" s="49"/>
      <x:c r="F22" s="49"/>
      <x:c r="G22" s="48"/>
      <x:c r="H22" s="58" t="str">
        <x:f>IF(A22="","",IF(AND(D22&lt;TODAY(),E22&gt;F22),E22-F22,0))</x:f>
      </x:c>
      <x:c r="I22" s="59" t="str">
        <x:f>IF(A22="","",IF(F22&gt;=E22,"Оплачено",IF(F22&gt;0,IF(D22&lt;TODAY(),"Частично просрочено","Частично оплачено"),IF(D22&lt;TODAY(),"Просрочено","Ожидается"))))</x:f>
      </x:c>
      <x:c r="J22" s="60"/>
    </x:row>
    <x:row r="23">
      <x:c r="A23" s="47"/>
      <x:c r="B23" s="47"/>
      <x:c r="C23" s="56"/>
      <x:c r="D23" s="48"/>
      <x:c r="E23" s="49"/>
      <x:c r="F23" s="49"/>
      <x:c r="G23" s="48"/>
      <x:c r="H23" s="58" t="str">
        <x:f>IF(A23="","",IF(AND(D23&lt;TODAY(),E23&gt;F23),E23-F23,0))</x:f>
      </x:c>
      <x:c r="I23" s="59" t="str">
        <x:f>IF(A23="","",IF(F23&gt;=E23,"Оплачено",IF(F23&gt;0,IF(D23&lt;TODAY(),"Частично просрочено","Частично оплачено"),IF(D23&lt;TODAY(),"Просрочено","Ожидается"))))</x:f>
      </x:c>
      <x:c r="J23" s="60"/>
    </x:row>
    <x:row r="24">
      <x:c r="A24" s="47"/>
      <x:c r="B24" s="47"/>
      <x:c r="C24" s="56"/>
      <x:c r="D24" s="48"/>
      <x:c r="E24" s="49"/>
      <x:c r="F24" s="49"/>
      <x:c r="G24" s="48"/>
      <x:c r="H24" s="58" t="str">
        <x:f>IF(A24="","",IF(AND(D24&lt;TODAY(),E24&gt;F24),E24-F24,0))</x:f>
      </x:c>
      <x:c r="I24" s="59" t="str">
        <x:f>IF(A24="","",IF(F24&gt;=E24,"Оплачено",IF(F24&gt;0,IF(D24&lt;TODAY(),"Частично просрочено","Частично оплачено"),IF(D24&lt;TODAY(),"Просрочено","Ожидается"))))</x:f>
      </x:c>
      <x:c r="J24" s="60"/>
    </x:row>
    <x:row r="25">
      <x:c r="A25" s="47"/>
      <x:c r="B25" s="47"/>
      <x:c r="C25" s="56"/>
      <x:c r="D25" s="48"/>
      <x:c r="E25" s="49"/>
      <x:c r="F25" s="49"/>
      <x:c r="G25" s="48"/>
      <x:c r="H25" s="58" t="str">
        <x:f>IF(A25="","",IF(AND(D25&lt;TODAY(),E25&gt;F25),E25-F25,0))</x:f>
      </x:c>
      <x:c r="I25" s="59" t="str">
        <x:f>IF(A25="","",IF(F25&gt;=E25,"Оплачено",IF(F25&gt;0,IF(D25&lt;TODAY(),"Частично просрочено","Частично оплачено"),IF(D25&lt;TODAY(),"Просрочено","Ожидается"))))</x:f>
      </x:c>
      <x:c r="J25" s="60"/>
    </x:row>
    <x:row r="26">
      <x:c r="A26" s="47"/>
      <x:c r="B26" s="47"/>
      <x:c r="C26" s="56"/>
      <x:c r="D26" s="48"/>
      <x:c r="E26" s="49"/>
      <x:c r="F26" s="49"/>
      <x:c r="G26" s="48"/>
      <x:c r="H26" s="58" t="str">
        <x:f>IF(A26="","",IF(AND(D26&lt;TODAY(),E26&gt;F26),E26-F26,0))</x:f>
      </x:c>
      <x:c r="I26" s="59" t="str">
        <x:f>IF(A26="","",IF(F26&gt;=E26,"Оплачено",IF(F26&gt;0,IF(D26&lt;TODAY(),"Частично просрочено","Частично оплачено"),IF(D26&lt;TODAY(),"Просрочено","Ожидается"))))</x:f>
      </x:c>
      <x:c r="J26" s="60"/>
    </x:row>
    <x:row r="27">
      <x:c r="A27" s="47"/>
      <x:c r="B27" s="47"/>
      <x:c r="C27" s="56"/>
      <x:c r="D27" s="48"/>
      <x:c r="E27" s="49"/>
      <x:c r="F27" s="49"/>
      <x:c r="G27" s="48"/>
      <x:c r="H27" s="58" t="str">
        <x:f>IF(A27="","",IF(AND(D27&lt;TODAY(),E27&gt;F27),E27-F27,0))</x:f>
      </x:c>
      <x:c r="I27" s="59" t="str">
        <x:f>IF(A27="","",IF(F27&gt;=E27,"Оплачено",IF(F27&gt;0,IF(D27&lt;TODAY(),"Частично просрочено","Частично оплачено"),IF(D27&lt;TODAY(),"Просрочено","Ожидается"))))</x:f>
      </x:c>
      <x:c r="J27" s="60"/>
    </x:row>
    <x:row r="28">
      <x:c r="A28" s="47"/>
      <x:c r="B28" s="47"/>
      <x:c r="C28" s="56"/>
      <x:c r="D28" s="48"/>
      <x:c r="E28" s="49"/>
      <x:c r="F28" s="49"/>
      <x:c r="G28" s="48"/>
      <x:c r="H28" s="58" t="str">
        <x:f>IF(A28="","",IF(AND(D28&lt;TODAY(),E28&gt;F28),E28-F28,0))</x:f>
      </x:c>
      <x:c r="I28" s="59" t="str">
        <x:f>IF(A28="","",IF(F28&gt;=E28,"Оплачено",IF(F28&gt;0,IF(D28&lt;TODAY(),"Частично просрочено","Частично оплачено"),IF(D28&lt;TODAY(),"Просрочено","Ожидается"))))</x:f>
      </x:c>
      <x:c r="J28" s="60"/>
    </x:row>
    <x:row r="29">
      <x:c r="A29" s="47"/>
      <x:c r="B29" s="47"/>
      <x:c r="C29" s="56"/>
      <x:c r="D29" s="48"/>
      <x:c r="E29" s="49"/>
      <x:c r="F29" s="49"/>
      <x:c r="G29" s="48"/>
      <x:c r="H29" s="58" t="str">
        <x:f>IF(A29="","",IF(AND(D29&lt;TODAY(),E29&gt;F29),E29-F29,0))</x:f>
      </x:c>
      <x:c r="I29" s="59" t="str">
        <x:f>IF(A29="","",IF(F29&gt;=E29,"Оплачено",IF(F29&gt;0,IF(D29&lt;TODAY(),"Частично просрочено","Частично оплачено"),IF(D29&lt;TODAY(),"Просрочено","Ожидается"))))</x:f>
      </x:c>
      <x:c r="J29" s="60"/>
    </x:row>
    <x:row r="30">
      <x:c r="A30" s="47"/>
      <x:c r="B30" s="47"/>
      <x:c r="C30" s="56"/>
      <x:c r="D30" s="48"/>
      <x:c r="E30" s="49"/>
      <x:c r="F30" s="49"/>
      <x:c r="G30" s="48"/>
      <x:c r="H30" s="58" t="str">
        <x:f>IF(A30="","",IF(AND(D30&lt;TODAY(),E30&gt;F30),E30-F30,0))</x:f>
      </x:c>
      <x:c r="I30" s="59" t="str">
        <x:f>IF(A30="","",IF(F30&gt;=E30,"Оплачено",IF(F30&gt;0,IF(D30&lt;TODAY(),"Частично просрочено","Частично оплачено"),IF(D30&lt;TODAY(),"Просрочено","Ожидается"))))</x:f>
      </x:c>
      <x:c r="J30" s="60"/>
    </x:row>
    <x:row r="31">
      <x:c r="A31" s="47"/>
      <x:c r="B31" s="47"/>
      <x:c r="C31" s="56"/>
      <x:c r="D31" s="48"/>
      <x:c r="E31" s="49"/>
      <x:c r="F31" s="49"/>
      <x:c r="G31" s="48"/>
      <x:c r="H31" s="58" t="str">
        <x:f>IF(A31="","",IF(AND(D31&lt;TODAY(),E31&gt;F31),E31-F31,0))</x:f>
      </x:c>
      <x:c r="I31" s="59" t="str">
        <x:f>IF(A31="","",IF(F31&gt;=E31,"Оплачено",IF(F31&gt;0,IF(D31&lt;TODAY(),"Частично просрочено","Частично оплачено"),IF(D31&lt;TODAY(),"Просрочено","Ожидается"))))</x:f>
      </x:c>
      <x:c r="J31" s="60"/>
    </x:row>
    <x:row r="32">
      <x:c r="A32" s="47"/>
      <x:c r="B32" s="47"/>
      <x:c r="C32" s="56"/>
      <x:c r="D32" s="48"/>
      <x:c r="E32" s="49"/>
      <x:c r="F32" s="49"/>
      <x:c r="G32" s="48"/>
      <x:c r="H32" s="58" t="str">
        <x:f>IF(A32="","",IF(AND(D32&lt;TODAY(),E32&gt;F32),E32-F32,0))</x:f>
      </x:c>
      <x:c r="I32" s="59" t="str">
        <x:f>IF(A32="","",IF(F32&gt;=E32,"Оплачено",IF(F32&gt;0,IF(D32&lt;TODAY(),"Частично просрочено","Частично оплачено"),IF(D32&lt;TODAY(),"Просрочено","Ожидается"))))</x:f>
      </x:c>
      <x:c r="J32" s="60"/>
    </x:row>
    <x:row r="33">
      <x:c r="A33" s="47"/>
      <x:c r="B33" s="47"/>
      <x:c r="C33" s="56"/>
      <x:c r="D33" s="48"/>
      <x:c r="E33" s="49"/>
      <x:c r="F33" s="49"/>
      <x:c r="G33" s="48"/>
      <x:c r="H33" s="58" t="str">
        <x:f>IF(A33="","",IF(AND(D33&lt;TODAY(),E33&gt;F33),E33-F33,0))</x:f>
      </x:c>
      <x:c r="I33" s="59" t="str">
        <x:f>IF(A33="","",IF(F33&gt;=E33,"Оплачено",IF(F33&gt;0,IF(D33&lt;TODAY(),"Частично просрочено","Частично оплачено"),IF(D33&lt;TODAY(),"Просрочено","Ожидается"))))</x:f>
      </x:c>
      <x:c r="J33" s="60"/>
    </x:row>
    <x:row r="34">
      <x:c r="A34" s="47"/>
      <x:c r="B34" s="47"/>
      <x:c r="C34" s="56"/>
      <x:c r="D34" s="48"/>
      <x:c r="E34" s="49"/>
      <x:c r="F34" s="49"/>
      <x:c r="G34" s="48"/>
      <x:c r="H34" s="58" t="str">
        <x:f>IF(A34="","",IF(AND(D34&lt;TODAY(),E34&gt;F34),E34-F34,0))</x:f>
      </x:c>
      <x:c r="I34" s="59" t="str">
        <x:f>IF(A34="","",IF(F34&gt;=E34,"Оплачено",IF(F34&gt;0,IF(D34&lt;TODAY(),"Частично просрочено","Частично оплачено"),IF(D34&lt;TODAY(),"Просрочено","Ожидается"))))</x:f>
      </x:c>
      <x:c r="J34" s="60"/>
    </x:row>
    <x:row r="35">
      <x:c r="A35" s="47"/>
      <x:c r="B35" s="47"/>
      <x:c r="C35" s="56"/>
      <x:c r="D35" s="48"/>
      <x:c r="E35" s="49"/>
      <x:c r="F35" s="49"/>
      <x:c r="G35" s="48"/>
      <x:c r="H35" s="58" t="str">
        <x:f>IF(A35="","",IF(AND(D35&lt;TODAY(),E35&gt;F35),E35-F35,0))</x:f>
      </x:c>
      <x:c r="I35" s="59" t="str">
        <x:f>IF(A35="","",IF(F35&gt;=E35,"Оплачено",IF(F35&gt;0,IF(D35&lt;TODAY(),"Частично просрочено","Частично оплачено"),IF(D35&lt;TODAY(),"Просрочено","Ожидается"))))</x:f>
      </x:c>
      <x:c r="J35" s="60"/>
    </x:row>
    <x:row r="36">
      <x:c r="A36" s="47"/>
      <x:c r="B36" s="47"/>
      <x:c r="C36" s="56"/>
      <x:c r="D36" s="48"/>
      <x:c r="E36" s="49"/>
      <x:c r="F36" s="49"/>
      <x:c r="G36" s="48"/>
      <x:c r="H36" s="58" t="str">
        <x:f>IF(A36="","",IF(AND(D36&lt;TODAY(),E36&gt;F36),E36-F36,0))</x:f>
      </x:c>
      <x:c r="I36" s="59" t="str">
        <x:f>IF(A36="","",IF(F36&gt;=E36,"Оплачено",IF(F36&gt;0,IF(D36&lt;TODAY(),"Частично просрочено","Частично оплачено"),IF(D36&lt;TODAY(),"Просрочено","Ожидается"))))</x:f>
      </x:c>
      <x:c r="J36" s="60"/>
    </x:row>
    <x:row r="37">
      <x:c r="A37" s="47"/>
      <x:c r="B37" s="47"/>
      <x:c r="C37" s="56"/>
      <x:c r="D37" s="48"/>
      <x:c r="E37" s="49"/>
      <x:c r="F37" s="49"/>
      <x:c r="G37" s="48"/>
      <x:c r="H37" s="58" t="str">
        <x:f>IF(A37="","",IF(AND(D37&lt;TODAY(),E37&gt;F37),E37-F37,0))</x:f>
      </x:c>
      <x:c r="I37" s="59" t="str">
        <x:f>IF(A37="","",IF(F37&gt;=E37,"Оплачено",IF(F37&gt;0,IF(D37&lt;TODAY(),"Частично просрочено","Частично оплачено"),IF(D37&lt;TODAY(),"Просрочено","Ожидается"))))</x:f>
      </x:c>
      <x:c r="J37" s="60"/>
    </x:row>
    <x:row r="38">
      <x:c r="A38" s="47"/>
      <x:c r="B38" s="47"/>
      <x:c r="C38" s="56"/>
      <x:c r="D38" s="48"/>
      <x:c r="E38" s="49"/>
      <x:c r="F38" s="49"/>
      <x:c r="G38" s="48"/>
      <x:c r="H38" s="58" t="str">
        <x:f>IF(A38="","",IF(AND(D38&lt;TODAY(),E38&gt;F38),E38-F38,0))</x:f>
      </x:c>
      <x:c r="I38" s="59" t="str">
        <x:f>IF(A38="","",IF(F38&gt;=E38,"Оплачено",IF(F38&gt;0,IF(D38&lt;TODAY(),"Частично просрочено","Частично оплачено"),IF(D38&lt;TODAY(),"Просрочено","Ожидается"))))</x:f>
      </x:c>
      <x:c r="J38" s="60"/>
    </x:row>
    <x:row r="39">
      <x:c r="A39" s="47"/>
      <x:c r="B39" s="47"/>
      <x:c r="C39" s="56"/>
      <x:c r="D39" s="48"/>
      <x:c r="E39" s="49"/>
      <x:c r="F39" s="49"/>
      <x:c r="G39" s="48"/>
      <x:c r="H39" s="58" t="str">
        <x:f>IF(A39="","",IF(AND(D39&lt;TODAY(),E39&gt;F39),E39-F39,0))</x:f>
      </x:c>
      <x:c r="I39" s="59" t="str">
        <x:f>IF(A39="","",IF(F39&gt;=E39,"Оплачено",IF(F39&gt;0,IF(D39&lt;TODAY(),"Частично просрочено","Частично оплачено"),IF(D39&lt;TODAY(),"Просрочено","Ожидается"))))</x:f>
      </x:c>
      <x:c r="J39" s="60"/>
    </x:row>
    <x:row r="40">
      <x:c r="A40" s="47"/>
      <x:c r="B40" s="47"/>
      <x:c r="C40" s="56"/>
      <x:c r="D40" s="48"/>
      <x:c r="E40" s="49"/>
      <x:c r="F40" s="49"/>
      <x:c r="G40" s="48"/>
      <x:c r="H40" s="58" t="str">
        <x:f>IF(A40="","",IF(AND(D40&lt;TODAY(),E40&gt;F40),E40-F40,0))</x:f>
      </x:c>
      <x:c r="I40" s="59" t="str">
        <x:f>IF(A40="","",IF(F40&gt;=E40,"Оплачено",IF(F40&gt;0,IF(D40&lt;TODAY(),"Частично просрочено","Частично оплачено"),IF(D40&lt;TODAY(),"Просрочено","Ожидается"))))</x:f>
      </x:c>
      <x:c r="J40" s="60"/>
    </x:row>
    <x:row r="41">
      <x:c r="A41" s="47"/>
      <x:c r="B41" s="47"/>
      <x:c r="C41" s="56"/>
      <x:c r="D41" s="48"/>
      <x:c r="E41" s="49"/>
      <x:c r="F41" s="49"/>
      <x:c r="G41" s="48"/>
      <x:c r="H41" s="58" t="str">
        <x:f>IF(A41="","",IF(AND(D41&lt;TODAY(),E41&gt;F41),E41-F41,0))</x:f>
      </x:c>
      <x:c r="I41" s="59" t="str">
        <x:f>IF(A41="","",IF(F41&gt;=E41,"Оплачено",IF(F41&gt;0,IF(D41&lt;TODAY(),"Частично просрочено","Частично оплачено"),IF(D41&lt;TODAY(),"Просрочено","Ожидается"))))</x:f>
      </x:c>
      <x:c r="J41" s="60"/>
    </x:row>
    <x:row r="42">
      <x:c r="A42" s="47"/>
      <x:c r="B42" s="47"/>
      <x:c r="C42" s="56"/>
      <x:c r="D42" s="48"/>
      <x:c r="E42" s="49"/>
      <x:c r="F42" s="49"/>
      <x:c r="G42" s="48"/>
      <x:c r="H42" s="58" t="str">
        <x:f>IF(A42="","",IF(AND(D42&lt;TODAY(),E42&gt;F42),E42-F42,0))</x:f>
      </x:c>
      <x:c r="I42" s="59" t="str">
        <x:f>IF(A42="","",IF(F42&gt;=E42,"Оплачено",IF(F42&gt;0,IF(D42&lt;TODAY(),"Частично просрочено","Частично оплачено"),IF(D42&lt;TODAY(),"Просрочено","Ожидается"))))</x:f>
      </x:c>
      <x:c r="J42" s="60"/>
    </x:row>
    <x:row r="43">
      <x:c r="A43" s="47"/>
      <x:c r="B43" s="47"/>
      <x:c r="C43" s="56"/>
      <x:c r="D43" s="48"/>
      <x:c r="E43" s="49"/>
      <x:c r="F43" s="49"/>
      <x:c r="G43" s="48"/>
      <x:c r="H43" s="58" t="str">
        <x:f>IF(A43="","",IF(AND(D43&lt;TODAY(),E43&gt;F43),E43-F43,0))</x:f>
      </x:c>
      <x:c r="I43" s="59" t="str">
        <x:f>IF(A43="","",IF(F43&gt;=E43,"Оплачено",IF(F43&gt;0,IF(D43&lt;TODAY(),"Частично просрочено","Частично оплачено"),IF(D43&lt;TODAY(),"Просрочено","Ожидается"))))</x:f>
      </x:c>
      <x:c r="J43" s="60"/>
    </x:row>
    <x:row r="44">
      <x:c r="A44" s="47"/>
      <x:c r="B44" s="47"/>
      <x:c r="C44" s="56"/>
      <x:c r="D44" s="48"/>
      <x:c r="E44" s="49"/>
      <x:c r="F44" s="49"/>
      <x:c r="G44" s="48"/>
      <x:c r="H44" s="58" t="str">
        <x:f>IF(A44="","",IF(AND(D44&lt;TODAY(),E44&gt;F44),E44-F44,0))</x:f>
      </x:c>
      <x:c r="I44" s="59" t="str">
        <x:f>IF(A44="","",IF(F44&gt;=E44,"Оплачено",IF(F44&gt;0,IF(D44&lt;TODAY(),"Частично просрочено","Частично оплачено"),IF(D44&lt;TODAY(),"Просрочено","Ожидается"))))</x:f>
      </x:c>
      <x:c r="J44" s="60"/>
    </x:row>
    <x:row r="45">
      <x:c r="A45" s="47"/>
      <x:c r="B45" s="47"/>
      <x:c r="C45" s="56"/>
      <x:c r="D45" s="48"/>
      <x:c r="E45" s="49"/>
      <x:c r="F45" s="49"/>
      <x:c r="G45" s="48"/>
      <x:c r="H45" s="58" t="str">
        <x:f>IF(A45="","",IF(AND(D45&lt;TODAY(),E45&gt;F45),E45-F45,0))</x:f>
      </x:c>
      <x:c r="I45" s="59" t="str">
        <x:f>IF(A45="","",IF(F45&gt;=E45,"Оплачено",IF(F45&gt;0,IF(D45&lt;TODAY(),"Частично просрочено","Частично оплачено"),IF(D45&lt;TODAY(),"Просрочено","Ожидается"))))</x:f>
      </x:c>
      <x:c r="J45" s="60"/>
    </x:row>
    <x:row r="46">
      <x:c r="A46" s="47"/>
      <x:c r="B46" s="47"/>
      <x:c r="C46" s="56"/>
      <x:c r="D46" s="48"/>
      <x:c r="E46" s="49"/>
      <x:c r="F46" s="49"/>
      <x:c r="G46" s="48"/>
      <x:c r="H46" s="58" t="str">
        <x:f>IF(A46="","",IF(AND(D46&lt;TODAY(),E46&gt;F46),E46-F46,0))</x:f>
      </x:c>
      <x:c r="I46" s="59" t="str">
        <x:f>IF(A46="","",IF(F46&gt;=E46,"Оплачено",IF(F46&gt;0,IF(D46&lt;TODAY(),"Частично просрочено","Частично оплачено"),IF(D46&lt;TODAY(),"Просрочено","Ожидается"))))</x:f>
      </x:c>
      <x:c r="J46" s="60"/>
    </x:row>
    <x:row r="47">
      <x:c r="A47" s="47"/>
      <x:c r="B47" s="47"/>
      <x:c r="C47" s="56"/>
      <x:c r="D47" s="48"/>
      <x:c r="E47" s="49"/>
      <x:c r="F47" s="49"/>
      <x:c r="G47" s="48"/>
      <x:c r="H47" s="58" t="str">
        <x:f>IF(A47="","",IF(AND(D47&lt;TODAY(),E47&gt;F47),E47-F47,0))</x:f>
      </x:c>
      <x:c r="I47" s="59" t="str">
        <x:f>IF(A47="","",IF(F47&gt;=E47,"Оплачено",IF(F47&gt;0,IF(D47&lt;TODAY(),"Частично просрочено","Частично оплачено"),IF(D47&lt;TODAY(),"Просрочено","Ожидается"))))</x:f>
      </x:c>
      <x:c r="J47" s="60"/>
    </x:row>
    <x:row r="48">
      <x:c r="A48" s="47"/>
      <x:c r="B48" s="47"/>
      <x:c r="C48" s="56"/>
      <x:c r="D48" s="48"/>
      <x:c r="E48" s="49"/>
      <x:c r="F48" s="49"/>
      <x:c r="G48" s="48"/>
      <x:c r="H48" s="58" t="str">
        <x:f>IF(A48="","",IF(AND(D48&lt;TODAY(),E48&gt;F48),E48-F48,0))</x:f>
      </x:c>
      <x:c r="I48" s="59" t="str">
        <x:f>IF(A48="","",IF(F48&gt;=E48,"Оплачено",IF(F48&gt;0,IF(D48&lt;TODAY(),"Частично просрочено","Частично оплачено"),IF(D48&lt;TODAY(),"Просрочено","Ожидается"))))</x:f>
      </x:c>
      <x:c r="J48" s="60"/>
    </x:row>
    <x:row r="49">
      <x:c r="A49" s="47"/>
      <x:c r="B49" s="47"/>
      <x:c r="C49" s="56"/>
      <x:c r="D49" s="48"/>
      <x:c r="E49" s="49"/>
      <x:c r="F49" s="49"/>
      <x:c r="G49" s="48"/>
      <x:c r="H49" s="58" t="str">
        <x:f>IF(A49="","",IF(AND(D49&lt;TODAY(),E49&gt;F49),E49-F49,0))</x:f>
      </x:c>
      <x:c r="I49" s="59" t="str">
        <x:f>IF(A49="","",IF(F49&gt;=E49,"Оплачено",IF(F49&gt;0,IF(D49&lt;TODAY(),"Частично просрочено","Частично оплачено"),IF(D49&lt;TODAY(),"Просрочено","Ожидается"))))</x:f>
      </x:c>
      <x:c r="J49" s="60"/>
    </x:row>
    <x:row r="50">
      <x:c r="A50" s="47"/>
      <x:c r="B50" s="47"/>
      <x:c r="C50" s="56"/>
      <x:c r="D50" s="48"/>
      <x:c r="E50" s="49"/>
      <x:c r="F50" s="49"/>
      <x:c r="G50" s="48"/>
      <x:c r="H50" s="58" t="str">
        <x:f>IF(A50="","",IF(AND(D50&lt;TODAY(),E50&gt;F50),E50-F50,0))</x:f>
      </x:c>
      <x:c r="I50" s="59" t="str">
        <x:f>IF(A50="","",IF(F50&gt;=E50,"Оплачено",IF(F50&gt;0,IF(D50&lt;TODAY(),"Частично просрочено","Частично оплачено"),IF(D50&lt;TODAY(),"Просрочено","Ожидается"))))</x:f>
      </x:c>
      <x:c r="J50" s="60"/>
    </x:row>
    <x:row r="51">
      <x:c r="A51" s="47"/>
      <x:c r="B51" s="47"/>
      <x:c r="C51" s="56"/>
      <x:c r="D51" s="48"/>
      <x:c r="E51" s="49"/>
      <x:c r="F51" s="49"/>
      <x:c r="G51" s="48"/>
      <x:c r="H51" s="58" t="str">
        <x:f>IF(A51="","",IF(AND(D51&lt;TODAY(),E51&gt;F51),E51-F51,0))</x:f>
      </x:c>
      <x:c r="I51" s="59" t="str">
        <x:f>IF(A51="","",IF(F51&gt;=E51,"Оплачено",IF(F51&gt;0,IF(D51&lt;TODAY(),"Частично просрочено","Частично оплачено"),IF(D51&lt;TODAY(),"Просрочено","Ожидается"))))</x:f>
      </x:c>
      <x:c r="J51" s="60"/>
    </x:row>
    <x:row r="52">
      <x:c r="A52" s="47"/>
      <x:c r="B52" s="47"/>
      <x:c r="C52" s="56"/>
      <x:c r="D52" s="48"/>
      <x:c r="E52" s="49"/>
      <x:c r="F52" s="49"/>
      <x:c r="G52" s="48"/>
      <x:c r="H52" s="58" t="str">
        <x:f>IF(A52="","",IF(AND(D52&lt;TODAY(),E52&gt;F52),E52-F52,0))</x:f>
      </x:c>
      <x:c r="I52" s="59" t="str">
        <x:f>IF(A52="","",IF(F52&gt;=E52,"Оплачено",IF(F52&gt;0,IF(D52&lt;TODAY(),"Частично просрочено","Частично оплачено"),IF(D52&lt;TODAY(),"Просрочено","Ожидается"))))</x:f>
      </x:c>
      <x:c r="J52" s="60"/>
    </x:row>
    <x:row r="53">
      <x:c r="A53" s="47"/>
      <x:c r="B53" s="47"/>
      <x:c r="C53" s="56"/>
      <x:c r="D53" s="48"/>
      <x:c r="E53" s="49"/>
      <x:c r="F53" s="49"/>
      <x:c r="G53" s="48"/>
      <x:c r="H53" s="58" t="str">
        <x:f>IF(A53="","",IF(AND(D53&lt;TODAY(),E53&gt;F53),E53-F53,0))</x:f>
      </x:c>
      <x:c r="I53" s="59" t="str">
        <x:f>IF(A53="","",IF(F53&gt;=E53,"Оплачено",IF(F53&gt;0,IF(D53&lt;TODAY(),"Частично просрочено","Частично оплачено"),IF(D53&lt;TODAY(),"Просрочено","Ожидается"))))</x:f>
      </x:c>
      <x:c r="J53" s="60"/>
    </x:row>
    <x:row r="54">
      <x:c r="A54" s="47"/>
      <x:c r="B54" s="47"/>
      <x:c r="C54" s="56"/>
      <x:c r="D54" s="48"/>
      <x:c r="E54" s="49"/>
      <x:c r="F54" s="49"/>
      <x:c r="G54" s="48"/>
      <x:c r="H54" s="58" t="str">
        <x:f>IF(A54="","",IF(AND(D54&lt;TODAY(),E54&gt;F54),E54-F54,0))</x:f>
      </x:c>
      <x:c r="I54" s="59" t="str">
        <x:f>IF(A54="","",IF(F54&gt;=E54,"Оплачено",IF(F54&gt;0,IF(D54&lt;TODAY(),"Частично просрочено","Частично оплачено"),IF(D54&lt;TODAY(),"Просрочено","Ожидается"))))</x:f>
      </x:c>
      <x:c r="J54" s="60"/>
    </x:row>
    <x:row r="55">
      <x:c r="A55" s="47"/>
      <x:c r="B55" s="47"/>
      <x:c r="C55" s="56"/>
      <x:c r="D55" s="48"/>
      <x:c r="E55" s="49"/>
      <x:c r="F55" s="49"/>
      <x:c r="G55" s="48"/>
      <x:c r="H55" s="58" t="str">
        <x:f>IF(A55="","",IF(AND(D55&lt;TODAY(),E55&gt;F55),E55-F55,0))</x:f>
      </x:c>
      <x:c r="I55" s="59" t="str">
        <x:f>IF(A55="","",IF(F55&gt;=E55,"Оплачено",IF(F55&gt;0,IF(D55&lt;TODAY(),"Частично просрочено","Частично оплачено"),IF(D55&lt;TODAY(),"Просрочено","Ожидается"))))</x:f>
      </x:c>
      <x:c r="J55" s="60"/>
    </x:row>
    <x:row r="56">
      <x:c r="A56" s="47"/>
      <x:c r="B56" s="47"/>
      <x:c r="C56" s="56"/>
      <x:c r="D56" s="48"/>
      <x:c r="E56" s="49"/>
      <x:c r="F56" s="49"/>
      <x:c r="G56" s="48"/>
      <x:c r="H56" s="58" t="str">
        <x:f>IF(A56="","",IF(AND(D56&lt;TODAY(),E56&gt;F56),E56-F56,0))</x:f>
      </x:c>
      <x:c r="I56" s="59" t="str">
        <x:f>IF(A56="","",IF(F56&gt;=E56,"Оплачено",IF(F56&gt;0,IF(D56&lt;TODAY(),"Частично просрочено","Частично оплачено"),IF(D56&lt;TODAY(),"Просрочено","Ожидается"))))</x:f>
      </x:c>
      <x:c r="J56" s="60"/>
    </x:row>
    <x:row r="57">
      <x:c r="A57" s="47"/>
      <x:c r="B57" s="47"/>
      <x:c r="C57" s="56"/>
      <x:c r="D57" s="48"/>
      <x:c r="E57" s="49"/>
      <x:c r="F57" s="49"/>
      <x:c r="G57" s="48"/>
      <x:c r="H57" s="58" t="str">
        <x:f>IF(A57="","",IF(AND(D57&lt;TODAY(),E57&gt;F57),E57-F57,0))</x:f>
      </x:c>
      <x:c r="I57" s="59" t="str">
        <x:f>IF(A57="","",IF(F57&gt;=E57,"Оплачено",IF(F57&gt;0,IF(D57&lt;TODAY(),"Частично просрочено","Частично оплачено"),IF(D57&lt;TODAY(),"Просрочено","Ожидается"))))</x:f>
      </x:c>
      <x:c r="J57" s="60"/>
    </x:row>
    <x:row r="58">
      <x:c r="A58" s="47"/>
      <x:c r="B58" s="47"/>
      <x:c r="C58" s="56"/>
      <x:c r="D58" s="48"/>
      <x:c r="E58" s="49"/>
      <x:c r="F58" s="49"/>
      <x:c r="G58" s="48"/>
      <x:c r="H58" s="58" t="str">
        <x:f>IF(A58="","",IF(AND(D58&lt;TODAY(),E58&gt;F58),E58-F58,0))</x:f>
      </x:c>
      <x:c r="I58" s="59" t="str">
        <x:f>IF(A58="","",IF(F58&gt;=E58,"Оплачено",IF(F58&gt;0,IF(D58&lt;TODAY(),"Частично просрочено","Частично оплачено"),IF(D58&lt;TODAY(),"Просрочено","Ожидается"))))</x:f>
      </x:c>
      <x:c r="J58" s="60"/>
    </x:row>
    <x:row r="59">
      <x:c r="A59" s="47"/>
      <x:c r="B59" s="47"/>
      <x:c r="C59" s="56"/>
      <x:c r="D59" s="48"/>
      <x:c r="E59" s="49"/>
      <x:c r="F59" s="49"/>
      <x:c r="G59" s="48"/>
      <x:c r="H59" s="58" t="str">
        <x:f>IF(A59="","",IF(AND(D59&lt;TODAY(),E59&gt;F59),E59-F59,0))</x:f>
      </x:c>
      <x:c r="I59" s="59" t="str">
        <x:f>IF(A59="","",IF(F59&gt;=E59,"Оплачено",IF(F59&gt;0,IF(D59&lt;TODAY(),"Частично просрочено","Частично оплачено"),IF(D59&lt;TODAY(),"Просрочено","Ожидается"))))</x:f>
      </x:c>
      <x:c r="J59" s="60"/>
    </x:row>
    <x:row r="60">
      <x:c r="A60" s="47"/>
      <x:c r="B60" s="47"/>
      <x:c r="C60" s="56"/>
      <x:c r="D60" s="48"/>
      <x:c r="E60" s="49"/>
      <x:c r="F60" s="49"/>
      <x:c r="G60" s="48"/>
      <x:c r="H60" s="58" t="str">
        <x:f>IF(A60="","",IF(AND(D60&lt;TODAY(),E60&gt;F60),E60-F60,0))</x:f>
      </x:c>
      <x:c r="I60" s="59" t="str">
        <x:f>IF(A60="","",IF(F60&gt;=E60,"Оплачено",IF(F60&gt;0,IF(D60&lt;TODAY(),"Частично просрочено","Частично оплачено"),IF(D60&lt;TODAY(),"Просрочено","Ожидается"))))</x:f>
      </x:c>
      <x:c r="J60" s="60"/>
    </x:row>
    <x:row r="61">
      <x:c r="A61" s="47"/>
      <x:c r="B61" s="47"/>
      <x:c r="C61" s="56"/>
      <x:c r="D61" s="48"/>
      <x:c r="E61" s="49"/>
      <x:c r="F61" s="49"/>
      <x:c r="G61" s="48"/>
      <x:c r="H61" s="58" t="str">
        <x:f>IF(A61="","",IF(AND(D61&lt;TODAY(),E61&gt;F61),E61-F61,0))</x:f>
      </x:c>
      <x:c r="I61" s="59" t="str">
        <x:f>IF(A61="","",IF(F61&gt;=E61,"Оплачено",IF(F61&gt;0,IF(D61&lt;TODAY(),"Частично просрочено","Частично оплачено"),IF(D61&lt;TODAY(),"Просрочено","Ожидается"))))</x:f>
      </x:c>
      <x:c r="J61" s="60"/>
    </x:row>
    <x:row r="62">
      <x:c r="A62" s="47"/>
      <x:c r="B62" s="47"/>
      <x:c r="C62" s="56"/>
      <x:c r="D62" s="48"/>
      <x:c r="E62" s="49"/>
      <x:c r="F62" s="49"/>
      <x:c r="G62" s="48"/>
      <x:c r="H62" s="58" t="str">
        <x:f>IF(A62="","",IF(AND(D62&lt;TODAY(),E62&gt;F62),E62-F62,0))</x:f>
      </x:c>
      <x:c r="I62" s="59" t="str">
        <x:f>IF(A62="","",IF(F62&gt;=E62,"Оплачено",IF(F62&gt;0,IF(D62&lt;TODAY(),"Частично просрочено","Частично оплачено"),IF(D62&lt;TODAY(),"Просрочено","Ожидается"))))</x:f>
      </x:c>
      <x:c r="J62" s="60"/>
    </x:row>
    <x:row r="63">
      <x:c r="A63" s="47"/>
      <x:c r="B63" s="47"/>
      <x:c r="C63" s="56"/>
      <x:c r="D63" s="48"/>
      <x:c r="E63" s="49"/>
      <x:c r="F63" s="49"/>
      <x:c r="G63" s="48"/>
      <x:c r="H63" s="58" t="str">
        <x:f>IF(A63="","",IF(AND(D63&lt;TODAY(),E63&gt;F63),E63-F63,0))</x:f>
      </x:c>
      <x:c r="I63" s="59" t="str">
        <x:f>IF(A63="","",IF(F63&gt;=E63,"Оплачено",IF(F63&gt;0,IF(D63&lt;TODAY(),"Частично просрочено","Частично оплачено"),IF(D63&lt;TODAY(),"Просрочено","Ожидается"))))</x:f>
      </x:c>
      <x:c r="J63" s="60"/>
    </x:row>
    <x:row r="64">
      <x:c r="A64" s="47"/>
      <x:c r="B64" s="47"/>
      <x:c r="C64" s="56"/>
      <x:c r="D64" s="48"/>
      <x:c r="E64" s="49"/>
      <x:c r="F64" s="49"/>
      <x:c r="G64" s="48"/>
      <x:c r="H64" s="58" t="str">
        <x:f>IF(A64="","",IF(AND(D64&lt;TODAY(),E64&gt;F64),E64-F64,0))</x:f>
      </x:c>
      <x:c r="I64" s="59" t="str">
        <x:f>IF(A64="","",IF(F64&gt;=E64,"Оплачено",IF(F64&gt;0,IF(D64&lt;TODAY(),"Частично просрочено","Частично оплачено"),IF(D64&lt;TODAY(),"Просрочено","Ожидается"))))</x:f>
      </x:c>
      <x:c r="J64" s="60"/>
    </x:row>
    <x:row r="65">
      <x:c r="A65" s="47"/>
      <x:c r="B65" s="47"/>
      <x:c r="C65" s="56"/>
      <x:c r="D65" s="48"/>
      <x:c r="E65" s="49"/>
      <x:c r="F65" s="49"/>
      <x:c r="G65" s="48"/>
      <x:c r="H65" s="58" t="str">
        <x:f>IF(A65="","",IF(AND(D65&lt;TODAY(),E65&gt;F65),E65-F65,0))</x:f>
      </x:c>
      <x:c r="I65" s="59" t="str">
        <x:f>IF(A65="","",IF(F65&gt;=E65,"Оплачено",IF(F65&gt;0,IF(D65&lt;TODAY(),"Частично просрочено","Частично оплачено"),IF(D65&lt;TODAY(),"Просрочено","Ожидается"))))</x:f>
      </x:c>
      <x:c r="J65" s="60"/>
    </x:row>
    <x:row r="66">
      <x:c r="A66" s="47"/>
      <x:c r="B66" s="47"/>
      <x:c r="C66" s="56"/>
      <x:c r="D66" s="48"/>
      <x:c r="E66" s="49"/>
      <x:c r="F66" s="49"/>
      <x:c r="G66" s="48"/>
      <x:c r="H66" s="58" t="str">
        <x:f>IF(A66="","",IF(AND(D66&lt;TODAY(),E66&gt;F66),E66-F66,0))</x:f>
      </x:c>
      <x:c r="I66" s="59" t="str">
        <x:f>IF(A66="","",IF(F66&gt;=E66,"Оплачено",IF(F66&gt;0,IF(D66&lt;TODAY(),"Частично просрочено","Частично оплачено"),IF(D66&lt;TODAY(),"Просрочено","Ожидается"))))</x:f>
      </x:c>
      <x:c r="J66" s="60"/>
    </x:row>
    <x:row r="67">
      <x:c r="A67" s="47"/>
      <x:c r="B67" s="47"/>
      <x:c r="C67" s="56"/>
      <x:c r="D67" s="48"/>
      <x:c r="E67" s="49"/>
      <x:c r="F67" s="49"/>
      <x:c r="G67" s="48"/>
      <x:c r="H67" s="58" t="str">
        <x:f>IF(A67="","",IF(AND(D67&lt;TODAY(),E67&gt;F67),E67-F67,0))</x:f>
      </x:c>
      <x:c r="I67" s="59" t="str">
        <x:f>IF(A67="","",IF(F67&gt;=E67,"Оплачено",IF(F67&gt;0,IF(D67&lt;TODAY(),"Частично просрочено","Частично оплачено"),IF(D67&lt;TODAY(),"Просрочено","Ожидается"))))</x:f>
      </x:c>
      <x:c r="J67" s="60"/>
    </x:row>
    <x:row r="68">
      <x:c r="A68" s="47"/>
      <x:c r="B68" s="47"/>
      <x:c r="C68" s="56"/>
      <x:c r="D68" s="48"/>
      <x:c r="E68" s="49"/>
      <x:c r="F68" s="49"/>
      <x:c r="G68" s="48"/>
      <x:c r="H68" s="58" t="str">
        <x:f>IF(A68="","",IF(AND(D68&lt;TODAY(),E68&gt;F68),E68-F68,0))</x:f>
      </x:c>
      <x:c r="I68" s="59" t="str">
        <x:f>IF(A68="","",IF(F68&gt;=E68,"Оплачено",IF(F68&gt;0,IF(D68&lt;TODAY(),"Частично просрочено","Частично оплачено"),IF(D68&lt;TODAY(),"Просрочено","Ожидается"))))</x:f>
      </x:c>
      <x:c r="J68" s="60"/>
    </x:row>
    <x:row r="69">
      <x:c r="A69" s="47"/>
      <x:c r="B69" s="47"/>
      <x:c r="C69" s="56"/>
      <x:c r="D69" s="48"/>
      <x:c r="E69" s="49"/>
      <x:c r="F69" s="49"/>
      <x:c r="G69" s="48"/>
      <x:c r="H69" s="58" t="str">
        <x:f>IF(A69="","",IF(AND(D69&lt;TODAY(),E69&gt;F69),E69-F69,0))</x:f>
      </x:c>
      <x:c r="I69" s="59" t="str">
        <x:f>IF(A69="","",IF(F69&gt;=E69,"Оплачено",IF(F69&gt;0,IF(D69&lt;TODAY(),"Частично просрочено","Частично оплачено"),IF(D69&lt;TODAY(),"Просрочено","Ожидается"))))</x:f>
      </x:c>
      <x:c r="J69" s="60"/>
    </x:row>
    <x:row r="70">
      <x:c r="A70" s="47"/>
      <x:c r="B70" s="47"/>
      <x:c r="C70" s="56"/>
      <x:c r="D70" s="48"/>
      <x:c r="E70" s="49"/>
      <x:c r="F70" s="49"/>
      <x:c r="G70" s="48"/>
      <x:c r="H70" s="58" t="str">
        <x:f>IF(A70="","",IF(AND(D70&lt;TODAY(),E70&gt;F70),E70-F70,0))</x:f>
      </x:c>
      <x:c r="I70" s="59" t="str">
        <x:f>IF(A70="","",IF(F70&gt;=E70,"Оплачено",IF(F70&gt;0,IF(D70&lt;TODAY(),"Частично просрочено","Частично оплачено"),IF(D70&lt;TODAY(),"Просрочено","Ожидается"))))</x:f>
      </x:c>
      <x:c r="J70" s="60"/>
    </x:row>
    <x:row r="71">
      <x:c r="A71" s="47"/>
      <x:c r="B71" s="47"/>
      <x:c r="C71" s="56"/>
      <x:c r="D71" s="48"/>
      <x:c r="E71" s="49"/>
      <x:c r="F71" s="49"/>
      <x:c r="G71" s="48"/>
      <x:c r="H71" s="58" t="str">
        <x:f>IF(A71="","",IF(AND(D71&lt;TODAY(),E71&gt;F71),E71-F71,0))</x:f>
      </x:c>
      <x:c r="I71" s="59" t="str">
        <x:f>IF(A71="","",IF(F71&gt;=E71,"Оплачено",IF(F71&gt;0,IF(D71&lt;TODAY(),"Частично просрочено","Частично оплачено"),IF(D71&lt;TODAY(),"Просрочено","Ожидается"))))</x:f>
      </x:c>
      <x:c r="J71" s="60"/>
    </x:row>
    <x:row r="72">
      <x:c r="A72" s="47"/>
      <x:c r="B72" s="47"/>
      <x:c r="C72" s="56"/>
      <x:c r="D72" s="48"/>
      <x:c r="E72" s="49"/>
      <x:c r="F72" s="49"/>
      <x:c r="G72" s="48"/>
      <x:c r="H72" s="58" t="str">
        <x:f>IF(A72="","",IF(AND(D72&lt;TODAY(),E72&gt;F72),E72-F72,0))</x:f>
      </x:c>
      <x:c r="I72" s="59" t="str">
        <x:f>IF(A72="","",IF(F72&gt;=E72,"Оплачено",IF(F72&gt;0,IF(D72&lt;TODAY(),"Частично просрочено","Частично оплачено"),IF(D72&lt;TODAY(),"Просрочено","Ожидается"))))</x:f>
      </x:c>
      <x:c r="J72" s="60"/>
    </x:row>
    <x:row r="73">
      <x:c r="A73" s="47"/>
      <x:c r="B73" s="47"/>
      <x:c r="C73" s="56"/>
      <x:c r="D73" s="48"/>
      <x:c r="E73" s="49"/>
      <x:c r="F73" s="49"/>
      <x:c r="G73" s="48"/>
      <x:c r="H73" s="58" t="str">
        <x:f>IF(A73="","",IF(AND(D73&lt;TODAY(),E73&gt;F73),E73-F73,0))</x:f>
      </x:c>
      <x:c r="I73" s="59" t="str">
        <x:f>IF(A73="","",IF(F73&gt;=E73,"Оплачено",IF(F73&gt;0,IF(D73&lt;TODAY(),"Частично просрочено","Частично оплачено"),IF(D73&lt;TODAY(),"Просрочено","Ожидается"))))</x:f>
      </x:c>
      <x:c r="J73" s="60"/>
    </x:row>
    <x:row r="74">
      <x:c r="A74" s="47"/>
      <x:c r="B74" s="47"/>
      <x:c r="C74" s="56"/>
      <x:c r="D74" s="48"/>
      <x:c r="E74" s="49"/>
      <x:c r="F74" s="49"/>
      <x:c r="G74" s="48"/>
      <x:c r="H74" s="58" t="str">
        <x:f>IF(A74="","",IF(AND(D74&lt;TODAY(),E74&gt;F74),E74-F74,0))</x:f>
      </x:c>
      <x:c r="I74" s="59" t="str">
        <x:f>IF(A74="","",IF(F74&gt;=E74,"Оплачено",IF(F74&gt;0,IF(D74&lt;TODAY(),"Частично просрочено","Частично оплачено"),IF(D74&lt;TODAY(),"Просрочено","Ожидается"))))</x:f>
      </x:c>
      <x:c r="J74" s="60"/>
    </x:row>
    <x:row r="75">
      <x:c r="A75" s="47"/>
      <x:c r="B75" s="47"/>
      <x:c r="C75" s="56"/>
      <x:c r="D75" s="48"/>
      <x:c r="E75" s="49"/>
      <x:c r="F75" s="49"/>
      <x:c r="G75" s="48"/>
      <x:c r="H75" s="58" t="str">
        <x:f>IF(A75="","",IF(AND(D75&lt;TODAY(),E75&gt;F75),E75-F75,0))</x:f>
      </x:c>
      <x:c r="I75" s="59" t="str">
        <x:f>IF(A75="","",IF(F75&gt;=E75,"Оплачено",IF(F75&gt;0,IF(D75&lt;TODAY(),"Частично просрочено","Частично оплачено"),IF(D75&lt;TODAY(),"Просрочено","Ожидается"))))</x:f>
      </x:c>
      <x:c r="J75" s="60"/>
    </x:row>
    <x:row r="76">
      <x:c r="A76" s="47"/>
      <x:c r="B76" s="47"/>
      <x:c r="C76" s="56"/>
      <x:c r="D76" s="48"/>
      <x:c r="E76" s="49"/>
      <x:c r="F76" s="49"/>
      <x:c r="G76" s="48"/>
      <x:c r="H76" s="58" t="str">
        <x:f>IF(A76="","",IF(AND(D76&lt;TODAY(),E76&gt;F76),E76-F76,0))</x:f>
      </x:c>
      <x:c r="I76" s="59" t="str">
        <x:f>IF(A76="","",IF(F76&gt;=E76,"Оплачено",IF(F76&gt;0,IF(D76&lt;TODAY(),"Частично просрочено","Частично оплачено"),IF(D76&lt;TODAY(),"Просрочено","Ожидается"))))</x:f>
      </x:c>
      <x:c r="J76" s="60"/>
    </x:row>
    <x:row r="77">
      <x:c r="A77" s="47"/>
      <x:c r="B77" s="47"/>
      <x:c r="C77" s="56"/>
      <x:c r="D77" s="48"/>
      <x:c r="E77" s="49"/>
      <x:c r="F77" s="49"/>
      <x:c r="G77" s="48"/>
      <x:c r="H77" s="58" t="str">
        <x:f>IF(A77="","",IF(AND(D77&lt;TODAY(),E77&gt;F77),E77-F77,0))</x:f>
      </x:c>
      <x:c r="I77" s="59" t="str">
        <x:f>IF(A77="","",IF(F77&gt;=E77,"Оплачено",IF(F77&gt;0,IF(D77&lt;TODAY(),"Частично просрочено","Частично оплачено"),IF(D77&lt;TODAY(),"Просрочено","Ожидается"))))</x:f>
      </x:c>
      <x:c r="J77" s="60"/>
    </x:row>
    <x:row r="78">
      <x:c r="A78" s="47"/>
      <x:c r="B78" s="47"/>
      <x:c r="C78" s="56"/>
      <x:c r="D78" s="48"/>
      <x:c r="E78" s="49"/>
      <x:c r="F78" s="49"/>
      <x:c r="G78" s="48"/>
      <x:c r="H78" s="58" t="str">
        <x:f>IF(A78="","",IF(AND(D78&lt;TODAY(),E78&gt;F78),E78-F78,0))</x:f>
      </x:c>
      <x:c r="I78" s="59" t="str">
        <x:f>IF(A78="","",IF(F78&gt;=E78,"Оплачено",IF(F78&gt;0,IF(D78&lt;TODAY(),"Частично просрочено","Частично оплачено"),IF(D78&lt;TODAY(),"Просрочено","Ожидается"))))</x:f>
      </x:c>
      <x:c r="J78" s="60"/>
    </x:row>
    <x:row r="79">
      <x:c r="A79" s="47"/>
      <x:c r="B79" s="47"/>
      <x:c r="C79" s="56"/>
      <x:c r="D79" s="48"/>
      <x:c r="E79" s="49"/>
      <x:c r="F79" s="49"/>
      <x:c r="G79" s="48"/>
      <x:c r="H79" s="58" t="str">
        <x:f>IF(A79="","",IF(AND(D79&lt;TODAY(),E79&gt;F79),E79-F79,0))</x:f>
      </x:c>
      <x:c r="I79" s="59" t="str">
        <x:f>IF(A79="","",IF(F79&gt;=E79,"Оплачено",IF(F79&gt;0,IF(D79&lt;TODAY(),"Частично просрочено","Частично оплачено"),IF(D79&lt;TODAY(),"Просрочено","Ожидается"))))</x:f>
      </x:c>
      <x:c r="J79" s="60"/>
    </x:row>
    <x:row r="80">
      <x:c r="A80" s="47"/>
      <x:c r="B80" s="47"/>
      <x:c r="C80" s="56"/>
      <x:c r="D80" s="48"/>
      <x:c r="E80" s="49"/>
      <x:c r="F80" s="49"/>
      <x:c r="G80" s="48"/>
      <x:c r="H80" s="58" t="str">
        <x:f>IF(A80="","",IF(AND(D80&lt;TODAY(),E80&gt;F80),E80-F80,0))</x:f>
      </x:c>
      <x:c r="I80" s="59" t="str">
        <x:f>IF(A80="","",IF(F80&gt;=E80,"Оплачено",IF(F80&gt;0,IF(D80&lt;TODAY(),"Частично просрочено","Частично оплачено"),IF(D80&lt;TODAY(),"Просрочено","Ожидается"))))</x:f>
      </x:c>
      <x:c r="J80" s="60"/>
    </x:row>
    <x:row r="81">
      <x:c r="A81" s="47"/>
      <x:c r="B81" s="47"/>
      <x:c r="C81" s="56"/>
      <x:c r="D81" s="48"/>
      <x:c r="E81" s="49"/>
      <x:c r="F81" s="49"/>
      <x:c r="G81" s="48"/>
      <x:c r="H81" s="58" t="str">
        <x:f>IF(A81="","",IF(AND(D81&lt;TODAY(),E81&gt;F81),E81-F81,0))</x:f>
      </x:c>
      <x:c r="I81" s="59" t="str">
        <x:f>IF(A81="","",IF(F81&gt;=E81,"Оплачено",IF(F81&gt;0,IF(D81&lt;TODAY(),"Частично просрочено","Частично оплачено"),IF(D81&lt;TODAY(),"Просрочено","Ожидается"))))</x:f>
      </x:c>
      <x:c r="J81" s="60"/>
    </x:row>
    <x:row r="82">
      <x:c r="A82" s="47"/>
      <x:c r="B82" s="47"/>
      <x:c r="C82" s="56"/>
      <x:c r="D82" s="48"/>
      <x:c r="E82" s="49"/>
      <x:c r="F82" s="49"/>
      <x:c r="G82" s="48"/>
      <x:c r="H82" s="58" t="str">
        <x:f>IF(A82="","",IF(AND(D82&lt;TODAY(),E82&gt;F82),E82-F82,0))</x:f>
      </x:c>
      <x:c r="I82" s="59" t="str">
        <x:f>IF(A82="","",IF(F82&gt;=E82,"Оплачено",IF(F82&gt;0,IF(D82&lt;TODAY(),"Частично просрочено","Частично оплачено"),IF(D82&lt;TODAY(),"Просрочено","Ожидается"))))</x:f>
      </x:c>
      <x:c r="J82" s="60"/>
    </x:row>
    <x:row r="83">
      <x:c r="A83" s="47"/>
      <x:c r="B83" s="47"/>
      <x:c r="C83" s="56"/>
      <x:c r="D83" s="48"/>
      <x:c r="E83" s="49"/>
      <x:c r="F83" s="49"/>
      <x:c r="G83" s="48"/>
      <x:c r="H83" s="58" t="str">
        <x:f>IF(A83="","",IF(AND(D83&lt;TODAY(),E83&gt;F83),E83-F83,0))</x:f>
      </x:c>
      <x:c r="I83" s="59" t="str">
        <x:f>IF(A83="","",IF(F83&gt;=E83,"Оплачено",IF(F83&gt;0,IF(D83&lt;TODAY(),"Частично просрочено","Частично оплачено"),IF(D83&lt;TODAY(),"Просрочено","Ожидается"))))</x:f>
      </x:c>
      <x:c r="J83" s="60"/>
    </x:row>
    <x:row r="84">
      <x:c r="A84" s="47"/>
      <x:c r="B84" s="47"/>
      <x:c r="C84" s="56"/>
      <x:c r="D84" s="48"/>
      <x:c r="E84" s="49"/>
      <x:c r="F84" s="49"/>
      <x:c r="G84" s="48"/>
      <x:c r="H84" s="58" t="str">
        <x:f>IF(A84="","",IF(AND(D84&lt;TODAY(),E84&gt;F84),E84-F84,0))</x:f>
      </x:c>
      <x:c r="I84" s="59" t="str">
        <x:f>IF(A84="","",IF(F84&gt;=E84,"Оплачено",IF(F84&gt;0,IF(D84&lt;TODAY(),"Частично просрочено","Частично оплачено"),IF(D84&lt;TODAY(),"Просрочено","Ожидается"))))</x:f>
      </x:c>
      <x:c r="J84" s="60"/>
    </x:row>
    <x:row r="85">
      <x:c r="A85" s="47"/>
      <x:c r="B85" s="47"/>
      <x:c r="C85" s="56"/>
      <x:c r="D85" s="48"/>
      <x:c r="E85" s="49"/>
      <x:c r="F85" s="49"/>
      <x:c r="G85" s="48"/>
      <x:c r="H85" s="58" t="str">
        <x:f>IF(A85="","",IF(AND(D85&lt;TODAY(),E85&gt;F85),E85-F85,0))</x:f>
      </x:c>
      <x:c r="I85" s="59" t="str">
        <x:f>IF(A85="","",IF(F85&gt;=E85,"Оплачено",IF(F85&gt;0,IF(D85&lt;TODAY(),"Частично просрочено","Частично оплачено"),IF(D85&lt;TODAY(),"Просрочено","Ожидается"))))</x:f>
      </x:c>
      <x:c r="J85" s="60"/>
    </x:row>
    <x:row r="86">
      <x:c r="A86" s="47"/>
      <x:c r="B86" s="47"/>
      <x:c r="C86" s="56"/>
      <x:c r="D86" s="48"/>
      <x:c r="E86" s="49"/>
      <x:c r="F86" s="49"/>
      <x:c r="G86" s="48"/>
      <x:c r="H86" s="58" t="str">
        <x:f>IF(A86="","",IF(AND(D86&lt;TODAY(),E86&gt;F86),E86-F86,0))</x:f>
      </x:c>
      <x:c r="I86" s="59" t="str">
        <x:f>IF(A86="","",IF(F86&gt;=E86,"Оплачено",IF(F86&gt;0,IF(D86&lt;TODAY(),"Частично просрочено","Частично оплачено"),IF(D86&lt;TODAY(),"Просрочено","Ожидается"))))</x:f>
      </x:c>
      <x:c r="J86" s="60"/>
    </x:row>
    <x:row r="87">
      <x:c r="A87" s="47"/>
      <x:c r="B87" s="47"/>
      <x:c r="C87" s="56"/>
      <x:c r="D87" s="48"/>
      <x:c r="E87" s="49"/>
      <x:c r="F87" s="49"/>
      <x:c r="G87" s="48"/>
      <x:c r="H87" s="58" t="str">
        <x:f>IF(A87="","",IF(AND(D87&lt;TODAY(),E87&gt;F87),E87-F87,0))</x:f>
      </x:c>
      <x:c r="I87" s="59" t="str">
        <x:f>IF(A87="","",IF(F87&gt;=E87,"Оплачено",IF(F87&gt;0,IF(D87&lt;TODAY(),"Частично просрочено","Частично оплачено"),IF(D87&lt;TODAY(),"Просрочено","Ожидается"))))</x:f>
      </x:c>
      <x:c r="J87" s="60"/>
    </x:row>
    <x:row r="88">
      <x:c r="A88" s="47"/>
      <x:c r="B88" s="47"/>
      <x:c r="C88" s="56"/>
      <x:c r="D88" s="48"/>
      <x:c r="E88" s="49"/>
      <x:c r="F88" s="49"/>
      <x:c r="G88" s="48"/>
      <x:c r="H88" s="58" t="str">
        <x:f>IF(A88="","",IF(AND(D88&lt;TODAY(),E88&gt;F88),E88-F88,0))</x:f>
      </x:c>
      <x:c r="I88" s="59" t="str">
        <x:f>IF(A88="","",IF(F88&gt;=E88,"Оплачено",IF(F88&gt;0,IF(D88&lt;TODAY(),"Частично просрочено","Частично оплачено"),IF(D88&lt;TODAY(),"Просрочено","Ожидается"))))</x:f>
      </x:c>
      <x:c r="J88" s="60"/>
    </x:row>
    <x:row r="89">
      <x:c r="A89" s="47"/>
      <x:c r="B89" s="47"/>
      <x:c r="C89" s="56"/>
      <x:c r="D89" s="48"/>
      <x:c r="E89" s="49"/>
      <x:c r="F89" s="49"/>
      <x:c r="G89" s="48"/>
      <x:c r="H89" s="58" t="str">
        <x:f>IF(A89="","",IF(AND(D89&lt;TODAY(),E89&gt;F89),E89-F89,0))</x:f>
      </x:c>
      <x:c r="I89" s="59" t="str">
        <x:f>IF(A89="","",IF(F89&gt;=E89,"Оплачено",IF(F89&gt;0,IF(D89&lt;TODAY(),"Частично просрочено","Частично оплачено"),IF(D89&lt;TODAY(),"Просрочено","Ожидается"))))</x:f>
      </x:c>
      <x:c r="J89" s="60"/>
    </x:row>
    <x:row r="90">
      <x:c r="A90" s="47"/>
      <x:c r="B90" s="47"/>
      <x:c r="C90" s="56"/>
      <x:c r="D90" s="48"/>
      <x:c r="E90" s="49"/>
      <x:c r="F90" s="49"/>
      <x:c r="G90" s="48"/>
      <x:c r="H90" s="58" t="str">
        <x:f>IF(A90="","",IF(AND(D90&lt;TODAY(),E90&gt;F90),E90-F90,0))</x:f>
      </x:c>
      <x:c r="I90" s="59" t="str">
        <x:f>IF(A90="","",IF(F90&gt;=E90,"Оплачено",IF(F90&gt;0,IF(D90&lt;TODAY(),"Частично просрочено","Частично оплачено"),IF(D90&lt;TODAY(),"Просрочено","Ожидается"))))</x:f>
      </x:c>
      <x:c r="J90" s="60"/>
    </x:row>
    <x:row r="91">
      <x:c r="A91" s="47"/>
      <x:c r="B91" s="47"/>
      <x:c r="C91" s="56"/>
      <x:c r="D91" s="48"/>
      <x:c r="E91" s="49"/>
      <x:c r="F91" s="49"/>
      <x:c r="G91" s="48"/>
      <x:c r="H91" s="58" t="str">
        <x:f>IF(A91="","",IF(AND(D91&lt;TODAY(),E91&gt;F91),E91-F91,0))</x:f>
      </x:c>
      <x:c r="I91" s="59" t="str">
        <x:f>IF(A91="","",IF(F91&gt;=E91,"Оплачено",IF(F91&gt;0,IF(D91&lt;TODAY(),"Частично просрочено","Частично оплачено"),IF(D91&lt;TODAY(),"Просрочено","Ожидается"))))</x:f>
      </x:c>
      <x:c r="J91" s="60"/>
    </x:row>
    <x:row r="92">
      <x:c r="A92" s="47"/>
      <x:c r="B92" s="47"/>
      <x:c r="C92" s="56"/>
      <x:c r="D92" s="48"/>
      <x:c r="E92" s="49"/>
      <x:c r="F92" s="49"/>
      <x:c r="G92" s="48"/>
      <x:c r="H92" s="58" t="str">
        <x:f>IF(A92="","",IF(AND(D92&lt;TODAY(),E92&gt;F92),E92-F92,0))</x:f>
      </x:c>
      <x:c r="I92" s="59" t="str">
        <x:f>IF(A92="","",IF(F92&gt;=E92,"Оплачено",IF(F92&gt;0,IF(D92&lt;TODAY(),"Частично просрочено","Частично оплачено"),IF(D92&lt;TODAY(),"Просрочено","Ожидается"))))</x:f>
      </x:c>
      <x:c r="J92" s="60"/>
    </x:row>
    <x:row r="93">
      <x:c r="A93" s="47"/>
      <x:c r="B93" s="47"/>
      <x:c r="C93" s="56"/>
      <x:c r="D93" s="48"/>
      <x:c r="E93" s="49"/>
      <x:c r="F93" s="49"/>
      <x:c r="G93" s="48"/>
      <x:c r="H93" s="58" t="str">
        <x:f>IF(A93="","",IF(AND(D93&lt;TODAY(),E93&gt;F93),E93-F93,0))</x:f>
      </x:c>
      <x:c r="I93" s="59" t="str">
        <x:f>IF(A93="","",IF(F93&gt;=E93,"Оплачено",IF(F93&gt;0,IF(D93&lt;TODAY(),"Частично просрочено","Частично оплачено"),IF(D93&lt;TODAY(),"Просрочено","Ожидается"))))</x:f>
      </x:c>
      <x:c r="J93" s="60"/>
    </x:row>
    <x:row r="94">
      <x:c r="A94" s="47"/>
      <x:c r="B94" s="47"/>
      <x:c r="C94" s="56"/>
      <x:c r="D94" s="48"/>
      <x:c r="E94" s="49"/>
      <x:c r="F94" s="49"/>
      <x:c r="G94" s="48"/>
      <x:c r="H94" s="58" t="str">
        <x:f>IF(A94="","",IF(AND(D94&lt;TODAY(),E94&gt;F94),E94-F94,0))</x:f>
      </x:c>
      <x:c r="I94" s="59" t="str">
        <x:f>IF(A94="","",IF(F94&gt;=E94,"Оплачено",IF(F94&gt;0,IF(D94&lt;TODAY(),"Частично просрочено","Частично оплачено"),IF(D94&lt;TODAY(),"Просрочено","Ожидается"))))</x:f>
      </x:c>
      <x:c r="J94" s="60"/>
    </x:row>
    <x:row r="95">
      <x:c r="A95" s="47"/>
      <x:c r="B95" s="47"/>
      <x:c r="C95" s="56"/>
      <x:c r="D95" s="48"/>
      <x:c r="E95" s="49"/>
      <x:c r="F95" s="49"/>
      <x:c r="G95" s="48"/>
      <x:c r="H95" s="58" t="str">
        <x:f>IF(A95="","",IF(AND(D95&lt;TODAY(),E95&gt;F95),E95-F95,0))</x:f>
      </x:c>
      <x:c r="I95" s="59" t="str">
        <x:f>IF(A95="","",IF(F95&gt;=E95,"Оплачено",IF(F95&gt;0,IF(D95&lt;TODAY(),"Частично просрочено","Частично оплачено"),IF(D95&lt;TODAY(),"Просрочено","Ожидается"))))</x:f>
      </x:c>
      <x:c r="J95" s="60"/>
    </x:row>
    <x:row r="96">
      <x:c r="A96" s="47"/>
      <x:c r="B96" s="47"/>
      <x:c r="C96" s="56"/>
      <x:c r="D96" s="48"/>
      <x:c r="E96" s="49"/>
      <x:c r="F96" s="49"/>
      <x:c r="G96" s="48"/>
      <x:c r="H96" s="58" t="str">
        <x:f>IF(A96="","",IF(AND(D96&lt;TODAY(),E96&gt;F96),E96-F96,0))</x:f>
      </x:c>
      <x:c r="I96" s="59" t="str">
        <x:f>IF(A96="","",IF(F96&gt;=E96,"Оплачено",IF(F96&gt;0,IF(D96&lt;TODAY(),"Частично просрочено","Частично оплачено"),IF(D96&lt;TODAY(),"Просрочено","Ожидается"))))</x:f>
      </x:c>
      <x:c r="J96" s="60"/>
    </x:row>
    <x:row r="97">
      <x:c r="A97" s="47"/>
      <x:c r="B97" s="47"/>
      <x:c r="C97" s="56"/>
      <x:c r="D97" s="48"/>
      <x:c r="E97" s="49"/>
      <x:c r="F97" s="49"/>
      <x:c r="G97" s="48"/>
      <x:c r="H97" s="58" t="str">
        <x:f>IF(A97="","",IF(AND(D97&lt;TODAY(),E97&gt;F97),E97-F97,0))</x:f>
      </x:c>
      <x:c r="I97" s="59" t="str">
        <x:f>IF(A97="","",IF(F97&gt;=E97,"Оплачено",IF(F97&gt;0,IF(D97&lt;TODAY(),"Частично просрочено","Частично оплачено"),IF(D97&lt;TODAY(),"Просрочено","Ожидается"))))</x:f>
      </x:c>
      <x:c r="J97" s="60"/>
    </x:row>
    <x:row r="98">
      <x:c r="A98" s="47"/>
      <x:c r="B98" s="47"/>
      <x:c r="C98" s="56"/>
      <x:c r="D98" s="48"/>
      <x:c r="E98" s="49"/>
      <x:c r="F98" s="49"/>
      <x:c r="G98" s="48"/>
      <x:c r="H98" s="58" t="str">
        <x:f>IF(A98="","",IF(AND(D98&lt;TODAY(),E98&gt;F98),E98-F98,0))</x:f>
      </x:c>
      <x:c r="I98" s="59" t="str">
        <x:f>IF(A98="","",IF(F98&gt;=E98,"Оплачено",IF(F98&gt;0,IF(D98&lt;TODAY(),"Частично просрочено","Частично оплачено"),IF(D98&lt;TODAY(),"Просрочено","Ожидается"))))</x:f>
      </x:c>
      <x:c r="J98" s="60"/>
    </x:row>
    <x:row r="99">
      <x:c r="A99" s="47"/>
      <x:c r="B99" s="47"/>
      <x:c r="C99" s="56"/>
      <x:c r="D99" s="48"/>
      <x:c r="E99" s="49"/>
      <x:c r="F99" s="49"/>
      <x:c r="G99" s="48"/>
      <x:c r="H99" s="58" t="str">
        <x:f>IF(A99="","",IF(AND(D99&lt;TODAY(),E99&gt;F99),E99-F99,0))</x:f>
      </x:c>
      <x:c r="I99" s="59" t="str">
        <x:f>IF(A99="","",IF(F99&gt;=E99,"Оплачено",IF(F99&gt;0,IF(D99&lt;TODAY(),"Частично просрочено","Частично оплачено"),IF(D99&lt;TODAY(),"Просрочено","Ожидается"))))</x:f>
      </x:c>
      <x:c r="J99" s="60"/>
    </x:row>
    <x:row r="100">
      <x:c r="A100" s="47"/>
      <x:c r="B100" s="47"/>
      <x:c r="C100" s="56"/>
      <x:c r="D100" s="48"/>
      <x:c r="E100" s="49"/>
      <x:c r="F100" s="49"/>
      <x:c r="G100" s="48"/>
      <x:c r="H100" s="58" t="str">
        <x:f>IF(A100="","",IF(AND(D100&lt;TODAY(),E100&gt;F100),E100-F100,0))</x:f>
      </x:c>
      <x:c r="I100" s="59" t="str">
        <x:f>IF(A100="","",IF(F100&gt;=E100,"Оплачено",IF(F100&gt;0,IF(D100&lt;TODAY(),"Частично просрочено","Частично оплачено"),IF(D100&lt;TODAY(),"Просрочено","Ожидается"))))</x:f>
      </x:c>
      <x:c r="J100" s="60"/>
    </x:row>
    <x:row r="101">
      <x:c r="A101" s="47"/>
      <x:c r="B101" s="47"/>
      <x:c r="C101" s="56"/>
      <x:c r="D101" s="48"/>
      <x:c r="E101" s="49"/>
      <x:c r="F101" s="49"/>
      <x:c r="G101" s="48"/>
      <x:c r="H101" s="58" t="str">
        <x:f>IF(A101="","",IF(AND(D101&lt;TODAY(),E101&gt;F101),E101-F101,0))</x:f>
      </x:c>
      <x:c r="I101" s="59" t="str">
        <x:f>IF(A101="","",IF(F101&gt;=E101,"Оплачено",IF(F101&gt;0,IF(D101&lt;TODAY(),"Частично просрочено","Частично оплачено"),IF(D101&lt;TODAY(),"Просрочено","Ожидается"))))</x:f>
      </x:c>
      <x:c r="J101" s="60"/>
    </x:row>
    <x:row r="102">
      <x:c r="A102" s="47"/>
      <x:c r="B102" s="47"/>
      <x:c r="C102" s="56"/>
      <x:c r="D102" s="48"/>
      <x:c r="E102" s="49"/>
      <x:c r="F102" s="49"/>
      <x:c r="G102" s="48"/>
      <x:c r="H102" s="58" t="str">
        <x:f>IF(A102="","",IF(AND(D102&lt;TODAY(),E102&gt;F102),E102-F102,0))</x:f>
      </x:c>
      <x:c r="I102" s="59" t="str">
        <x:f>IF(A102="","",IF(F102&gt;=E102,"Оплачено",IF(F102&gt;0,IF(D102&lt;TODAY(),"Частично просрочено","Частично оплачено"),IF(D102&lt;TODAY(),"Просрочено","Ожидается"))))</x:f>
      </x:c>
      <x:c r="J102" s="60"/>
    </x:row>
    <x:row r="103">
      <x:c r="A103" s="47"/>
      <x:c r="B103" s="47"/>
      <x:c r="C103" s="56"/>
      <x:c r="D103" s="48"/>
      <x:c r="E103" s="49"/>
      <x:c r="F103" s="49"/>
      <x:c r="G103" s="48"/>
      <x:c r="H103" s="58" t="str">
        <x:f>IF(A103="","",IF(AND(D103&lt;TODAY(),E103&gt;F103),E103-F103,0))</x:f>
      </x:c>
      <x:c r="I103" s="59" t="str">
        <x:f>IF(A103="","",IF(F103&gt;=E103,"Оплачено",IF(F103&gt;0,IF(D103&lt;TODAY(),"Частично просрочено","Частично оплачено"),IF(D103&lt;TODAY(),"Просрочено","Ожидается"))))</x:f>
      </x:c>
      <x:c r="J103" s="60"/>
    </x:row>
    <x:row r="104">
      <x:c r="A104" s="47"/>
      <x:c r="B104" s="47"/>
      <x:c r="C104" s="56"/>
      <x:c r="D104" s="48"/>
      <x:c r="E104" s="49"/>
      <x:c r="F104" s="49"/>
      <x:c r="G104" s="48"/>
      <x:c r="H104" s="58" t="str">
        <x:f>IF(A104="","",IF(AND(D104&lt;TODAY(),E104&gt;F104),E104-F104,0))</x:f>
      </x:c>
      <x:c r="I104" s="59" t="str">
        <x:f>IF(A104="","",IF(F104&gt;=E104,"Оплачено",IF(F104&gt;0,IF(D104&lt;TODAY(),"Частично просрочено","Частично оплачено"),IF(D104&lt;TODAY(),"Просрочено","Ожидается"))))</x:f>
      </x:c>
      <x:c r="J104" s="60"/>
    </x:row>
    <x:row r="105">
      <x:c r="A105" s="47"/>
      <x:c r="B105" s="47"/>
      <x:c r="C105" s="56"/>
      <x:c r="D105" s="48"/>
      <x:c r="E105" s="49"/>
      <x:c r="F105" s="49"/>
      <x:c r="G105" s="48"/>
      <x:c r="H105" s="58" t="str">
        <x:f>IF(A105="","",IF(AND(D105&lt;TODAY(),E105&gt;F105),E105-F105,0))</x:f>
      </x:c>
      <x:c r="I105" s="59" t="str">
        <x:f>IF(A105="","",IF(F105&gt;=E105,"Оплачено",IF(F105&gt;0,IF(D105&lt;TODAY(),"Частично просрочено","Частично оплачено"),IF(D105&lt;TODAY(),"Просрочено","Ожидается"))))</x:f>
      </x:c>
      <x:c r="J105" s="60"/>
    </x:row>
    <x:row r="106">
      <x:c r="A106" s="47"/>
      <x:c r="B106" s="47"/>
      <x:c r="C106" s="56"/>
      <x:c r="D106" s="48"/>
      <x:c r="E106" s="49"/>
      <x:c r="F106" s="49"/>
      <x:c r="G106" s="48"/>
      <x:c r="H106" s="58" t="str">
        <x:f>IF(A106="","",IF(AND(D106&lt;TODAY(),E106&gt;F106),E106-F106,0))</x:f>
      </x:c>
      <x:c r="I106" s="59" t="str">
        <x:f>IF(A106="","",IF(F106&gt;=E106,"Оплачено",IF(F106&gt;0,IF(D106&lt;TODAY(),"Частично просрочено","Частично оплачено"),IF(D106&lt;TODAY(),"Просрочено","Ожидается"))))</x:f>
      </x:c>
      <x:c r="J106" s="60"/>
    </x:row>
    <x:row r="107">
      <x:c r="A107" s="47"/>
      <x:c r="B107" s="47"/>
      <x:c r="C107" s="56"/>
      <x:c r="D107" s="48"/>
      <x:c r="E107" s="49"/>
      <x:c r="F107" s="49"/>
      <x:c r="G107" s="48"/>
      <x:c r="H107" s="58" t="str">
        <x:f>IF(A107="","",IF(AND(D107&lt;TODAY(),E107&gt;F107),E107-F107,0))</x:f>
      </x:c>
      <x:c r="I107" s="59" t="str">
        <x:f>IF(A107="","",IF(F107&gt;=E107,"Оплачено",IF(F107&gt;0,IF(D107&lt;TODAY(),"Частично просрочено","Частично оплачено"),IF(D107&lt;TODAY(),"Просрочено","Ожидается"))))</x:f>
      </x:c>
      <x:c r="J107" s="60"/>
    </x:row>
    <x:row r="108">
      <x:c r="A108" s="47"/>
      <x:c r="B108" s="47"/>
      <x:c r="C108" s="56"/>
      <x:c r="D108" s="48"/>
      <x:c r="E108" s="49"/>
      <x:c r="F108" s="49"/>
      <x:c r="G108" s="48"/>
      <x:c r="H108" s="58" t="str">
        <x:f>IF(A108="","",IF(AND(D108&lt;TODAY(),E108&gt;F108),E108-F108,0))</x:f>
      </x:c>
      <x:c r="I108" s="59" t="str">
        <x:f>IF(A108="","",IF(F108&gt;=E108,"Оплачено",IF(F108&gt;0,IF(D108&lt;TODAY(),"Частично просрочено","Частично оплачено"),IF(D108&lt;TODAY(),"Просрочено","Ожидается"))))</x:f>
      </x:c>
      <x:c r="J108" s="60"/>
    </x:row>
    <x:row r="109">
      <x:c r="A109" s="47"/>
      <x:c r="B109" s="47"/>
      <x:c r="C109" s="56"/>
      <x:c r="D109" s="48"/>
      <x:c r="E109" s="49"/>
      <x:c r="F109" s="49"/>
      <x:c r="G109" s="48"/>
      <x:c r="H109" s="58" t="str">
        <x:f>IF(A109="","",IF(AND(D109&lt;TODAY(),E109&gt;F109),E109-F109,0))</x:f>
      </x:c>
      <x:c r="I109" s="59" t="str">
        <x:f>IF(A109="","",IF(F109&gt;=E109,"Оплачено",IF(F109&gt;0,IF(D109&lt;TODAY(),"Частично просрочено","Частично оплачено"),IF(D109&lt;TODAY(),"Просрочено","Ожидается"))))</x:f>
      </x:c>
      <x:c r="J109" s="60"/>
    </x:row>
    <x:row r="110">
      <x:c r="A110" s="47"/>
      <x:c r="B110" s="47"/>
      <x:c r="C110" s="56"/>
      <x:c r="D110" s="48"/>
      <x:c r="E110" s="49"/>
      <x:c r="F110" s="49"/>
      <x:c r="G110" s="48"/>
      <x:c r="H110" s="58" t="str">
        <x:f>IF(A110="","",IF(AND(D110&lt;TODAY(),E110&gt;F110),E110-F110,0))</x:f>
      </x:c>
      <x:c r="I110" s="59" t="str">
        <x:f>IF(A110="","",IF(F110&gt;=E110,"Оплачено",IF(F110&gt;0,IF(D110&lt;TODAY(),"Частично просрочено","Частично оплачено"),IF(D110&lt;TODAY(),"Просрочено","Ожидается"))))</x:f>
      </x:c>
      <x:c r="J110" s="60"/>
    </x:row>
    <x:row r="111">
      <x:c r="A111" s="47"/>
      <x:c r="B111" s="47"/>
      <x:c r="C111" s="56"/>
      <x:c r="D111" s="48"/>
      <x:c r="E111" s="49"/>
      <x:c r="F111" s="49"/>
      <x:c r="G111" s="48"/>
      <x:c r="H111" s="58" t="str">
        <x:f>IF(A111="","",IF(AND(D111&lt;TODAY(),E111&gt;F111),E111-F111,0))</x:f>
      </x:c>
      <x:c r="I111" s="59" t="str">
        <x:f>IF(A111="","",IF(F111&gt;=E111,"Оплачено",IF(F111&gt;0,IF(D111&lt;TODAY(),"Частично просрочено","Частично оплачено"),IF(D111&lt;TODAY(),"Просрочено","Ожидается"))))</x:f>
      </x:c>
      <x:c r="J111" s="60"/>
    </x:row>
    <x:row r="112">
      <x:c r="A112" s="47"/>
      <x:c r="B112" s="47"/>
      <x:c r="C112" s="56"/>
      <x:c r="D112" s="48"/>
      <x:c r="E112" s="49"/>
      <x:c r="F112" s="49"/>
      <x:c r="G112" s="48"/>
      <x:c r="H112" s="58" t="str">
        <x:f>IF(A112="","",IF(AND(D112&lt;TODAY(),E112&gt;F112),E112-F112,0))</x:f>
      </x:c>
      <x:c r="I112" s="59" t="str">
        <x:f>IF(A112="","",IF(F112&gt;=E112,"Оплачено",IF(F112&gt;0,IF(D112&lt;TODAY(),"Частично просрочено","Частично оплачено"),IF(D112&lt;TODAY(),"Просрочено","Ожидается"))))</x:f>
      </x:c>
      <x:c r="J112" s="60"/>
    </x:row>
    <x:row r="113">
      <x:c r="A113" s="47"/>
      <x:c r="B113" s="47"/>
      <x:c r="C113" s="56"/>
      <x:c r="D113" s="48"/>
      <x:c r="E113" s="49"/>
      <x:c r="F113" s="49"/>
      <x:c r="G113" s="48"/>
      <x:c r="H113" s="58" t="str">
        <x:f>IF(A113="","",IF(AND(D113&lt;TODAY(),E113&gt;F113),E113-F113,0))</x:f>
      </x:c>
      <x:c r="I113" s="59" t="str">
        <x:f>IF(A113="","",IF(F113&gt;=E113,"Оплачено",IF(F113&gt;0,IF(D113&lt;TODAY(),"Частично просрочено","Частично оплачено"),IF(D113&lt;TODAY(),"Просрочено","Ожидается"))))</x:f>
      </x:c>
      <x:c r="J113" s="60"/>
    </x:row>
    <x:row r="114">
      <x:c r="A114" s="47"/>
      <x:c r="B114" s="47"/>
      <x:c r="C114" s="56"/>
      <x:c r="D114" s="48"/>
      <x:c r="E114" s="49"/>
      <x:c r="F114" s="49"/>
      <x:c r="G114" s="48"/>
      <x:c r="H114" s="58" t="str">
        <x:f>IF(A114="","",IF(AND(D114&lt;TODAY(),E114&gt;F114),E114-F114,0))</x:f>
      </x:c>
      <x:c r="I114" s="59" t="str">
        <x:f>IF(A114="","",IF(F114&gt;=E114,"Оплачено",IF(F114&gt;0,IF(D114&lt;TODAY(),"Частично просрочено","Частично оплачено"),IF(D114&lt;TODAY(),"Просрочено","Ожидается"))))</x:f>
      </x:c>
      <x:c r="J114" s="60"/>
    </x:row>
    <x:row r="115">
      <x:c r="A115" s="47"/>
      <x:c r="B115" s="47"/>
      <x:c r="C115" s="56"/>
      <x:c r="D115" s="48"/>
      <x:c r="E115" s="49"/>
      <x:c r="F115" s="49"/>
      <x:c r="G115" s="48"/>
      <x:c r="H115" s="58" t="str">
        <x:f>IF(A115="","",IF(AND(D115&lt;TODAY(),E115&gt;F115),E115-F115,0))</x:f>
      </x:c>
      <x:c r="I115" s="59" t="str">
        <x:f>IF(A115="","",IF(F115&gt;=E115,"Оплачено",IF(F115&gt;0,IF(D115&lt;TODAY(),"Частично просрочено","Частично оплачено"),IF(D115&lt;TODAY(),"Просрочено","Ожидается"))))</x:f>
      </x:c>
      <x:c r="J115" s="60"/>
    </x:row>
    <x:row r="116">
      <x:c r="A116" s="47"/>
      <x:c r="B116" s="47"/>
      <x:c r="C116" s="56"/>
      <x:c r="D116" s="48"/>
      <x:c r="E116" s="49"/>
      <x:c r="F116" s="49"/>
      <x:c r="G116" s="48"/>
      <x:c r="H116" s="58" t="str">
        <x:f>IF(A116="","",IF(AND(D116&lt;TODAY(),E116&gt;F116),E116-F116,0))</x:f>
      </x:c>
      <x:c r="I116" s="59" t="str">
        <x:f>IF(A116="","",IF(F116&gt;=E116,"Оплачено",IF(F116&gt;0,IF(D116&lt;TODAY(),"Частично просрочено","Частично оплачено"),IF(D116&lt;TODAY(),"Просрочено","Ожидается"))))</x:f>
      </x:c>
      <x:c r="J116" s="60"/>
    </x:row>
    <x:row r="117">
      <x:c r="A117" s="47"/>
      <x:c r="B117" s="47"/>
      <x:c r="C117" s="56"/>
      <x:c r="D117" s="48"/>
      <x:c r="E117" s="49"/>
      <x:c r="F117" s="49"/>
      <x:c r="G117" s="48"/>
      <x:c r="H117" s="58" t="str">
        <x:f>IF(A117="","",IF(AND(D117&lt;TODAY(),E117&gt;F117),E117-F117,0))</x:f>
      </x:c>
      <x:c r="I117" s="59" t="str">
        <x:f>IF(A117="","",IF(F117&gt;=E117,"Оплачено",IF(F117&gt;0,IF(D117&lt;TODAY(),"Частично просрочено","Частично оплачено"),IF(D117&lt;TODAY(),"Просрочено","Ожидается"))))</x:f>
      </x:c>
      <x:c r="J117" s="60"/>
    </x:row>
    <x:row r="118">
      <x:c r="A118" s="47"/>
      <x:c r="B118" s="47"/>
      <x:c r="C118" s="56"/>
      <x:c r="D118" s="48"/>
      <x:c r="E118" s="49"/>
      <x:c r="F118" s="49"/>
      <x:c r="G118" s="48"/>
      <x:c r="H118" s="58" t="str">
        <x:f>IF(A118="","",IF(AND(D118&lt;TODAY(),E118&gt;F118),E118-F118,0))</x:f>
      </x:c>
      <x:c r="I118" s="59" t="str">
        <x:f>IF(A118="","",IF(F118&gt;=E118,"Оплачено",IF(F118&gt;0,IF(D118&lt;TODAY(),"Частично просрочено","Частично оплачено"),IF(D118&lt;TODAY(),"Просрочено","Ожидается"))))</x:f>
      </x:c>
      <x:c r="J118" s="60"/>
    </x:row>
    <x:row r="119">
      <x:c r="A119" s="47"/>
      <x:c r="B119" s="47"/>
      <x:c r="C119" s="56"/>
      <x:c r="D119" s="48"/>
      <x:c r="E119" s="49"/>
      <x:c r="F119" s="49"/>
      <x:c r="G119" s="48"/>
      <x:c r="H119" s="58" t="str">
        <x:f>IF(A119="","",IF(AND(D119&lt;TODAY(),E119&gt;F119),E119-F119,0))</x:f>
      </x:c>
      <x:c r="I119" s="59" t="str">
        <x:f>IF(A119="","",IF(F119&gt;=E119,"Оплачено",IF(F119&gt;0,IF(D119&lt;TODAY(),"Частично просрочено","Частично оплачено"),IF(D119&lt;TODAY(),"Просрочено","Ожидается"))))</x:f>
      </x:c>
      <x:c r="J119" s="60"/>
    </x:row>
    <x:row r="120">
      <x:c r="A120" s="47"/>
      <x:c r="B120" s="47"/>
      <x:c r="C120" s="56"/>
      <x:c r="D120" s="48"/>
      <x:c r="E120" s="49"/>
      <x:c r="F120" s="49"/>
      <x:c r="G120" s="48"/>
      <x:c r="H120" s="58" t="str">
        <x:f>IF(A120="","",IF(AND(D120&lt;TODAY(),E120&gt;F120),E120-F120,0))</x:f>
      </x:c>
      <x:c r="I120" s="59" t="str">
        <x:f>IF(A120="","",IF(F120&gt;=E120,"Оплачено",IF(F120&gt;0,IF(D120&lt;TODAY(),"Частично просрочено","Частично оплачено"),IF(D120&lt;TODAY(),"Просрочено","Ожидается"))))</x:f>
      </x:c>
      <x:c r="J120" s="60"/>
    </x:row>
    <x:row r="121">
      <x:c r="A121" s="47"/>
      <x:c r="B121" s="47"/>
      <x:c r="C121" s="56"/>
      <x:c r="D121" s="48"/>
      <x:c r="E121" s="49"/>
      <x:c r="F121" s="49"/>
      <x:c r="G121" s="48"/>
      <x:c r="H121" s="58" t="str">
        <x:f>IF(A121="","",IF(AND(D121&lt;TODAY(),E121&gt;F121),E121-F121,0))</x:f>
      </x:c>
      <x:c r="I121" s="59" t="str">
        <x:f>IF(A121="","",IF(F121&gt;=E121,"Оплачено",IF(F121&gt;0,IF(D121&lt;TODAY(),"Частично просрочено","Частично оплачено"),IF(D121&lt;TODAY(),"Просрочено","Ожидается"))))</x:f>
      </x:c>
      <x:c r="J121" s="60"/>
    </x:row>
    <x:row r="122">
      <x:c r="A122" s="47"/>
      <x:c r="B122" s="47"/>
      <x:c r="C122" s="56"/>
      <x:c r="D122" s="48"/>
      <x:c r="E122" s="49"/>
      <x:c r="F122" s="49"/>
      <x:c r="G122" s="48"/>
      <x:c r="H122" s="58" t="str">
        <x:f>IF(A122="","",IF(AND(D122&lt;TODAY(),E122&gt;F122),E122-F122,0))</x:f>
      </x:c>
      <x:c r="I122" s="59" t="str">
        <x:f>IF(A122="","",IF(F122&gt;=E122,"Оплачено",IF(F122&gt;0,IF(D122&lt;TODAY(),"Частично просрочено","Частично оплачено"),IF(D122&lt;TODAY(),"Просрочено","Ожидается"))))</x:f>
      </x:c>
      <x:c r="J122" s="60"/>
    </x:row>
    <x:row r="123">
      <x:c r="A123" s="47"/>
      <x:c r="B123" s="47"/>
      <x:c r="C123" s="56"/>
      <x:c r="D123" s="48"/>
      <x:c r="E123" s="49"/>
      <x:c r="F123" s="49"/>
      <x:c r="G123" s="48"/>
      <x:c r="H123" s="58" t="str">
        <x:f>IF(A123="","",IF(AND(D123&lt;TODAY(),E123&gt;F123),E123-F123,0))</x:f>
      </x:c>
      <x:c r="I123" s="59" t="str">
        <x:f>IF(A123="","",IF(F123&gt;=E123,"Оплачено",IF(F123&gt;0,IF(D123&lt;TODAY(),"Частично просрочено","Частично оплачено"),IF(D123&lt;TODAY(),"Просрочено","Ожидается"))))</x:f>
      </x:c>
      <x:c r="J123" s="60"/>
    </x:row>
    <x:row r="124">
      <x:c r="A124" s="47"/>
      <x:c r="B124" s="47"/>
      <x:c r="C124" s="56"/>
      <x:c r="D124" s="48"/>
      <x:c r="E124" s="49"/>
      <x:c r="F124" s="49"/>
      <x:c r="G124" s="48"/>
      <x:c r="H124" s="58" t="str">
        <x:f>IF(A124="","",IF(AND(D124&lt;TODAY(),E124&gt;F124),E124-F124,0))</x:f>
      </x:c>
      <x:c r="I124" s="59" t="str">
        <x:f>IF(A124="","",IF(F124&gt;=E124,"Оплачено",IF(F124&gt;0,IF(D124&lt;TODAY(),"Частично просрочено","Частично оплачено"),IF(D124&lt;TODAY(),"Просрочено","Ожидается"))))</x:f>
      </x:c>
      <x:c r="J124" s="60"/>
    </x:row>
    <x:row r="125">
      <x:c r="A125" s="47"/>
      <x:c r="B125" s="47"/>
      <x:c r="C125" s="56"/>
      <x:c r="D125" s="48"/>
      <x:c r="E125" s="49"/>
      <x:c r="F125" s="49"/>
      <x:c r="G125" s="48"/>
      <x:c r="H125" s="58" t="str">
        <x:f>IF(A125="","",IF(AND(D125&lt;TODAY(),E125&gt;F125),E125-F125,0))</x:f>
      </x:c>
      <x:c r="I125" s="59" t="str">
        <x:f>IF(A125="","",IF(F125&gt;=E125,"Оплачено",IF(F125&gt;0,IF(D125&lt;TODAY(),"Частично просрочено","Частично оплачено"),IF(D125&lt;TODAY(),"Просрочено","Ожидается"))))</x:f>
      </x:c>
      <x:c r="J125" s="60"/>
    </x:row>
    <x:row r="126">
      <x:c r="A126" s="47"/>
      <x:c r="B126" s="47"/>
      <x:c r="C126" s="56"/>
      <x:c r="D126" s="48"/>
      <x:c r="E126" s="49"/>
      <x:c r="F126" s="49"/>
      <x:c r="G126" s="48"/>
      <x:c r="H126" s="58" t="str">
        <x:f>IF(A126="","",IF(AND(D126&lt;TODAY(),E126&gt;F126),E126-F126,0))</x:f>
      </x:c>
      <x:c r="I126" s="59" t="str">
        <x:f>IF(A126="","",IF(F126&gt;=E126,"Оплачено",IF(F126&gt;0,IF(D126&lt;TODAY(),"Частично просрочено","Частично оплачено"),IF(D126&lt;TODAY(),"Просрочено","Ожидается"))))</x:f>
      </x:c>
      <x:c r="J126" s="60"/>
    </x:row>
    <x:row r="127">
      <x:c r="A127" s="47"/>
      <x:c r="B127" s="47"/>
      <x:c r="C127" s="56"/>
      <x:c r="D127" s="48"/>
      <x:c r="E127" s="49"/>
      <x:c r="F127" s="49"/>
      <x:c r="G127" s="48"/>
      <x:c r="H127" s="58" t="str">
        <x:f>IF(A127="","",IF(AND(D127&lt;TODAY(),E127&gt;F127),E127-F127,0))</x:f>
      </x:c>
      <x:c r="I127" s="59" t="str">
        <x:f>IF(A127="","",IF(F127&gt;=E127,"Оплачено",IF(F127&gt;0,IF(D127&lt;TODAY(),"Частично просрочено","Частично оплачено"),IF(D127&lt;TODAY(),"Просрочено","Ожидается"))))</x:f>
      </x:c>
      <x:c r="J127" s="60"/>
    </x:row>
    <x:row r="128">
      <x:c r="A128" s="47"/>
      <x:c r="B128" s="47"/>
      <x:c r="C128" s="56"/>
      <x:c r="D128" s="48"/>
      <x:c r="E128" s="49"/>
      <x:c r="F128" s="49"/>
      <x:c r="G128" s="48"/>
      <x:c r="H128" s="58" t="str">
        <x:f>IF(A128="","",IF(AND(D128&lt;TODAY(),E128&gt;F128),E128-F128,0))</x:f>
      </x:c>
      <x:c r="I128" s="59" t="str">
        <x:f>IF(A128="","",IF(F128&gt;=E128,"Оплачено",IF(F128&gt;0,IF(D128&lt;TODAY(),"Частично просрочено","Частично оплачено"),IF(D128&lt;TODAY(),"Просрочено","Ожидается"))))</x:f>
      </x:c>
      <x:c r="J128" s="60"/>
    </x:row>
    <x:row r="129">
      <x:c r="A129" s="47"/>
      <x:c r="B129" s="47"/>
      <x:c r="C129" s="56"/>
      <x:c r="D129" s="48"/>
      <x:c r="E129" s="49"/>
      <x:c r="F129" s="49"/>
      <x:c r="G129" s="48"/>
      <x:c r="H129" s="58" t="str">
        <x:f>IF(A129="","",IF(AND(D129&lt;TODAY(),E129&gt;F129),E129-F129,0))</x:f>
      </x:c>
      <x:c r="I129" s="59" t="str">
        <x:f>IF(A129="","",IF(F129&gt;=E129,"Оплачено",IF(F129&gt;0,IF(D129&lt;TODAY(),"Частично просрочено","Частично оплачено"),IF(D129&lt;TODAY(),"Просрочено","Ожидается"))))</x:f>
      </x:c>
      <x:c r="J129" s="60"/>
    </x:row>
    <x:row r="130">
      <x:c r="A130" s="47"/>
      <x:c r="B130" s="47"/>
      <x:c r="C130" s="56"/>
      <x:c r="D130" s="48"/>
      <x:c r="E130" s="49"/>
      <x:c r="F130" s="49"/>
      <x:c r="G130" s="48"/>
      <x:c r="H130" s="58" t="str">
        <x:f>IF(A130="","",IF(AND(D130&lt;TODAY(),E130&gt;F130),E130-F130,0))</x:f>
      </x:c>
      <x:c r="I130" s="59" t="str">
        <x:f>IF(A130="","",IF(F130&gt;=E130,"Оплачено",IF(F130&gt;0,IF(D130&lt;TODAY(),"Частично просрочено","Частично оплачено"),IF(D130&lt;TODAY(),"Просрочено","Ожидается"))))</x:f>
      </x:c>
      <x:c r="J130" s="60"/>
    </x:row>
    <x:row r="131">
      <x:c r="A131" s="47"/>
      <x:c r="B131" s="47"/>
      <x:c r="C131" s="56"/>
      <x:c r="D131" s="48"/>
      <x:c r="E131" s="49"/>
      <x:c r="F131" s="49"/>
      <x:c r="G131" s="48"/>
      <x:c r="H131" s="58" t="str">
        <x:f>IF(A131="","",IF(AND(D131&lt;TODAY(),E131&gt;F131),E131-F131,0))</x:f>
      </x:c>
      <x:c r="I131" s="59" t="str">
        <x:f>IF(A131="","",IF(F131&gt;=E131,"Оплачено",IF(F131&gt;0,IF(D131&lt;TODAY(),"Частично просрочено","Частично оплачено"),IF(D131&lt;TODAY(),"Просрочено","Ожидается"))))</x:f>
      </x:c>
      <x:c r="J131" s="60"/>
    </x:row>
    <x:row r="132">
      <x:c r="A132" s="47"/>
      <x:c r="B132" s="47"/>
      <x:c r="C132" s="56"/>
      <x:c r="D132" s="48"/>
      <x:c r="E132" s="49"/>
      <x:c r="F132" s="49"/>
      <x:c r="G132" s="48"/>
      <x:c r="H132" s="58" t="str">
        <x:f>IF(A132="","",IF(AND(D132&lt;TODAY(),E132&gt;F132),E132-F132,0))</x:f>
      </x:c>
      <x:c r="I132" s="59" t="str">
        <x:f>IF(A132="","",IF(F132&gt;=E132,"Оплачено",IF(F132&gt;0,IF(D132&lt;TODAY(),"Частично просрочено","Частично оплачено"),IF(D132&lt;TODAY(),"Просрочено","Ожидается"))))</x:f>
      </x:c>
      <x:c r="J132" s="60"/>
    </x:row>
    <x:row r="133">
      <x:c r="A133" s="47"/>
      <x:c r="B133" s="47"/>
      <x:c r="C133" s="56"/>
      <x:c r="D133" s="48"/>
      <x:c r="E133" s="49"/>
      <x:c r="F133" s="49"/>
      <x:c r="G133" s="48"/>
      <x:c r="H133" s="58" t="str">
        <x:f>IF(A133="","",IF(AND(D133&lt;TODAY(),E133&gt;F133),E133-F133,0))</x:f>
      </x:c>
      <x:c r="I133" s="59" t="str">
        <x:f>IF(A133="","",IF(F133&gt;=E133,"Оплачено",IF(F133&gt;0,IF(D133&lt;TODAY(),"Частично просрочено","Частично оплачено"),IF(D133&lt;TODAY(),"Просрочено","Ожидается"))))</x:f>
      </x:c>
      <x:c r="J133" s="60"/>
    </x:row>
    <x:row r="134">
      <x:c r="A134" s="47"/>
      <x:c r="B134" s="47"/>
      <x:c r="C134" s="56"/>
      <x:c r="D134" s="48"/>
      <x:c r="E134" s="49"/>
      <x:c r="F134" s="49"/>
      <x:c r="G134" s="48"/>
      <x:c r="H134" s="58" t="str">
        <x:f>IF(A134="","",IF(AND(D134&lt;TODAY(),E134&gt;F134),E134-F134,0))</x:f>
      </x:c>
      <x:c r="I134" s="59" t="str">
        <x:f>IF(A134="","",IF(F134&gt;=E134,"Оплачено",IF(F134&gt;0,IF(D134&lt;TODAY(),"Частично просрочено","Частично оплачено"),IF(D134&lt;TODAY(),"Просрочено","Ожидается"))))</x:f>
      </x:c>
      <x:c r="J134" s="60"/>
    </x:row>
    <x:row r="135">
      <x:c r="A135" s="47"/>
      <x:c r="B135" s="47"/>
      <x:c r="C135" s="56"/>
      <x:c r="D135" s="48"/>
      <x:c r="E135" s="49"/>
      <x:c r="F135" s="49"/>
      <x:c r="G135" s="48"/>
      <x:c r="H135" s="58" t="str">
        <x:f>IF(A135="","",IF(AND(D135&lt;TODAY(),E135&gt;F135),E135-F135,0))</x:f>
      </x:c>
      <x:c r="I135" s="59" t="str">
        <x:f>IF(A135="","",IF(F135&gt;=E135,"Оплачено",IF(F135&gt;0,IF(D135&lt;TODAY(),"Частично просрочено","Частично оплачено"),IF(D135&lt;TODAY(),"Просрочено","Ожидается"))))</x:f>
      </x:c>
      <x:c r="J135" s="60"/>
    </x:row>
    <x:row r="136">
      <x:c r="A136" s="47"/>
      <x:c r="B136" s="47"/>
      <x:c r="C136" s="56"/>
      <x:c r="D136" s="48"/>
      <x:c r="E136" s="49"/>
      <x:c r="F136" s="49"/>
      <x:c r="G136" s="48"/>
      <x:c r="H136" s="58" t="str">
        <x:f>IF(A136="","",IF(AND(D136&lt;TODAY(),E136&gt;F136),E136-F136,0))</x:f>
      </x:c>
      <x:c r="I136" s="59" t="str">
        <x:f>IF(A136="","",IF(F136&gt;=E136,"Оплачено",IF(F136&gt;0,IF(D136&lt;TODAY(),"Частично просрочено","Частично оплачено"),IF(D136&lt;TODAY(),"Просрочено","Ожидается"))))</x:f>
      </x:c>
      <x:c r="J136" s="60"/>
    </x:row>
    <x:row r="137">
      <x:c r="A137" s="47"/>
      <x:c r="B137" s="47"/>
      <x:c r="C137" s="56"/>
      <x:c r="D137" s="48"/>
      <x:c r="E137" s="49"/>
      <x:c r="F137" s="49"/>
      <x:c r="G137" s="48"/>
      <x:c r="H137" s="58" t="str">
        <x:f>IF(A137="","",IF(AND(D137&lt;TODAY(),E137&gt;F137),E137-F137,0))</x:f>
      </x:c>
      <x:c r="I137" s="59" t="str">
        <x:f>IF(A137="","",IF(F137&gt;=E137,"Оплачено",IF(F137&gt;0,IF(D137&lt;TODAY(),"Частично просрочено","Частично оплачено"),IF(D137&lt;TODAY(),"Просрочено","Ожидается"))))</x:f>
      </x:c>
      <x:c r="J137" s="60"/>
    </x:row>
    <x:row r="138">
      <x:c r="A138" s="47"/>
      <x:c r="B138" s="47"/>
      <x:c r="C138" s="56"/>
      <x:c r="D138" s="48"/>
      <x:c r="E138" s="49"/>
      <x:c r="F138" s="49"/>
      <x:c r="G138" s="48"/>
      <x:c r="H138" s="58" t="str">
        <x:f>IF(A138="","",IF(AND(D138&lt;TODAY(),E138&gt;F138),E138-F138,0))</x:f>
      </x:c>
      <x:c r="I138" s="59" t="str">
        <x:f>IF(A138="","",IF(F138&gt;=E138,"Оплачено",IF(F138&gt;0,IF(D138&lt;TODAY(),"Частично просрочено","Частично оплачено"),IF(D138&lt;TODAY(),"Просрочено","Ожидается"))))</x:f>
      </x:c>
      <x:c r="J138" s="60"/>
    </x:row>
    <x:row r="139">
      <x:c r="A139" s="47"/>
      <x:c r="B139" s="47"/>
      <x:c r="C139" s="56"/>
      <x:c r="D139" s="48"/>
      <x:c r="E139" s="49"/>
      <x:c r="F139" s="49"/>
      <x:c r="G139" s="48"/>
      <x:c r="H139" s="58" t="str">
        <x:f>IF(A139="","",IF(AND(D139&lt;TODAY(),E139&gt;F139),E139-F139,0))</x:f>
      </x:c>
      <x:c r="I139" s="59" t="str">
        <x:f>IF(A139="","",IF(F139&gt;=E139,"Оплачено",IF(F139&gt;0,IF(D139&lt;TODAY(),"Частично просрочено","Частично оплачено"),IF(D139&lt;TODAY(),"Просрочено","Ожидается"))))</x:f>
      </x:c>
      <x:c r="J139" s="60"/>
    </x:row>
    <x:row r="140">
      <x:c r="A140" s="47"/>
      <x:c r="B140" s="47"/>
      <x:c r="C140" s="56"/>
      <x:c r="D140" s="48"/>
      <x:c r="E140" s="49"/>
      <x:c r="F140" s="49"/>
      <x:c r="G140" s="48"/>
      <x:c r="H140" s="58" t="str">
        <x:f>IF(A140="","",IF(AND(D140&lt;TODAY(),E140&gt;F140),E140-F140,0))</x:f>
      </x:c>
      <x:c r="I140" s="59" t="str">
        <x:f>IF(A140="","",IF(F140&gt;=E140,"Оплачено",IF(F140&gt;0,IF(D140&lt;TODAY(),"Частично просрочено","Частично оплачено"),IF(D140&lt;TODAY(),"Просрочено","Ожидается"))))</x:f>
      </x:c>
      <x:c r="J140" s="60"/>
    </x:row>
    <x:row r="141">
      <x:c r="A141" s="47"/>
      <x:c r="B141" s="47"/>
      <x:c r="C141" s="56"/>
      <x:c r="D141" s="48"/>
      <x:c r="E141" s="49"/>
      <x:c r="F141" s="49"/>
      <x:c r="G141" s="48"/>
      <x:c r="H141" s="58" t="str">
        <x:f>IF(A141="","",IF(AND(D141&lt;TODAY(),E141&gt;F141),E141-F141,0))</x:f>
      </x:c>
      <x:c r="I141" s="59" t="str">
        <x:f>IF(A141="","",IF(F141&gt;=E141,"Оплачено",IF(F141&gt;0,IF(D141&lt;TODAY(),"Частично просрочено","Частично оплачено"),IF(D141&lt;TODAY(),"Просрочено","Ожидается"))))</x:f>
      </x:c>
      <x:c r="J141" s="60"/>
    </x:row>
    <x:row r="142">
      <x:c r="A142" s="47"/>
      <x:c r="B142" s="47"/>
      <x:c r="C142" s="56"/>
      <x:c r="D142" s="48"/>
      <x:c r="E142" s="49"/>
      <x:c r="F142" s="49"/>
      <x:c r="G142" s="48"/>
      <x:c r="H142" s="58" t="str">
        <x:f>IF(A142="","",IF(AND(D142&lt;TODAY(),E142&gt;F142),E142-F142,0))</x:f>
      </x:c>
      <x:c r="I142" s="59" t="str">
        <x:f>IF(A142="","",IF(F142&gt;=E142,"Оплачено",IF(F142&gt;0,IF(D142&lt;TODAY(),"Частично просрочено","Частично оплачено"),IF(D142&lt;TODAY(),"Просрочено","Ожидается"))))</x:f>
      </x:c>
      <x:c r="J142" s="60"/>
    </x:row>
    <x:row r="143">
      <x:c r="A143" s="47"/>
      <x:c r="B143" s="47"/>
      <x:c r="C143" s="56"/>
      <x:c r="D143" s="48"/>
      <x:c r="E143" s="49"/>
      <x:c r="F143" s="49"/>
      <x:c r="G143" s="48"/>
      <x:c r="H143" s="58" t="str">
        <x:f>IF(A143="","",IF(AND(D143&lt;TODAY(),E143&gt;F143),E143-F143,0))</x:f>
      </x:c>
      <x:c r="I143" s="59" t="str">
        <x:f>IF(A143="","",IF(F143&gt;=E143,"Оплачено",IF(F143&gt;0,IF(D143&lt;TODAY(),"Частично просрочено","Частично оплачено"),IF(D143&lt;TODAY(),"Просрочено","Ожидается"))))</x:f>
      </x:c>
      <x:c r="J143" s="60"/>
    </x:row>
    <x:row r="144">
      <x:c r="A144" s="47"/>
      <x:c r="B144" s="47"/>
      <x:c r="C144" s="56"/>
      <x:c r="D144" s="48"/>
      <x:c r="E144" s="49"/>
      <x:c r="F144" s="49"/>
      <x:c r="G144" s="48"/>
      <x:c r="H144" s="58" t="str">
        <x:f>IF(A144="","",IF(AND(D144&lt;TODAY(),E144&gt;F144),E144-F144,0))</x:f>
      </x:c>
      <x:c r="I144" s="59" t="str">
        <x:f>IF(A144="","",IF(F144&gt;=E144,"Оплачено",IF(F144&gt;0,IF(D144&lt;TODAY(),"Частично просрочено","Частично оплачено"),IF(D144&lt;TODAY(),"Просрочено","Ожидается"))))</x:f>
      </x:c>
      <x:c r="J144" s="60"/>
    </x:row>
    <x:row r="145">
      <x:c r="A145" s="47"/>
      <x:c r="B145" s="47"/>
      <x:c r="C145" s="56"/>
      <x:c r="D145" s="48"/>
      <x:c r="E145" s="49"/>
      <x:c r="F145" s="49"/>
      <x:c r="G145" s="48"/>
      <x:c r="H145" s="58" t="str">
        <x:f>IF(A145="","",IF(AND(D145&lt;TODAY(),E145&gt;F145),E145-F145,0))</x:f>
      </x:c>
      <x:c r="I145" s="59" t="str">
        <x:f>IF(A145="","",IF(F145&gt;=E145,"Оплачено",IF(F145&gt;0,IF(D145&lt;TODAY(),"Частично просрочено","Частично оплачено"),IF(D145&lt;TODAY(),"Просрочено","Ожидается"))))</x:f>
      </x:c>
      <x:c r="J145" s="60"/>
    </x:row>
    <x:row r="146">
      <x:c r="A146" s="47"/>
      <x:c r="B146" s="47"/>
      <x:c r="C146" s="56"/>
      <x:c r="D146" s="48"/>
      <x:c r="E146" s="49"/>
      <x:c r="F146" s="49"/>
      <x:c r="G146" s="48"/>
      <x:c r="H146" s="58" t="str">
        <x:f>IF(A146="","",IF(AND(D146&lt;TODAY(),E146&gt;F146),E146-F146,0))</x:f>
      </x:c>
      <x:c r="I146" s="59" t="str">
        <x:f>IF(A146="","",IF(F146&gt;=E146,"Оплачено",IF(F146&gt;0,IF(D146&lt;TODAY(),"Частично просрочено","Частично оплачено"),IF(D146&lt;TODAY(),"Просрочено","Ожидается"))))</x:f>
      </x:c>
      <x:c r="J146" s="60"/>
    </x:row>
    <x:row r="147">
      <x:c r="A147" s="47"/>
      <x:c r="B147" s="47"/>
      <x:c r="C147" s="56"/>
      <x:c r="D147" s="48"/>
      <x:c r="E147" s="49"/>
      <x:c r="F147" s="49"/>
      <x:c r="G147" s="48"/>
      <x:c r="H147" s="58" t="str">
        <x:f>IF(A147="","",IF(AND(D147&lt;TODAY(),E147&gt;F147),E147-F147,0))</x:f>
      </x:c>
      <x:c r="I147" s="59" t="str">
        <x:f>IF(A147="","",IF(F147&gt;=E147,"Оплачено",IF(F147&gt;0,IF(D147&lt;TODAY(),"Частично просрочено","Частично оплачено"),IF(D147&lt;TODAY(),"Просрочено","Ожидается"))))</x:f>
      </x:c>
      <x:c r="J147" s="60"/>
    </x:row>
    <x:row r="148">
      <x:c r="A148" s="47"/>
      <x:c r="B148" s="47"/>
      <x:c r="C148" s="56"/>
      <x:c r="D148" s="48"/>
      <x:c r="E148" s="49"/>
      <x:c r="F148" s="49"/>
      <x:c r="G148" s="48"/>
      <x:c r="H148" s="58" t="str">
        <x:f>IF(A148="","",IF(AND(D148&lt;TODAY(),E148&gt;F148),E148-F148,0))</x:f>
      </x:c>
      <x:c r="I148" s="59" t="str">
        <x:f>IF(A148="","",IF(F148&gt;=E148,"Оплачено",IF(F148&gt;0,IF(D148&lt;TODAY(),"Частично просрочено","Частично оплачено"),IF(D148&lt;TODAY(),"Просрочено","Ожидается"))))</x:f>
      </x:c>
      <x:c r="J148" s="60"/>
    </x:row>
    <x:row r="149">
      <x:c r="A149" s="47"/>
      <x:c r="B149" s="47"/>
      <x:c r="C149" s="56"/>
      <x:c r="D149" s="48"/>
      <x:c r="E149" s="49"/>
      <x:c r="F149" s="49"/>
      <x:c r="G149" s="48"/>
      <x:c r="H149" s="58" t="str">
        <x:f>IF(A149="","",IF(AND(D149&lt;TODAY(),E149&gt;F149),E149-F149,0))</x:f>
      </x:c>
      <x:c r="I149" s="59" t="str">
        <x:f>IF(A149="","",IF(F149&gt;=E149,"Оплачено",IF(F149&gt;0,IF(D149&lt;TODAY(),"Частично просрочено","Частично оплачено"),IF(D149&lt;TODAY(),"Просрочено","Ожидается"))))</x:f>
      </x:c>
      <x:c r="J149" s="60"/>
    </x:row>
    <x:row r="150">
      <x:c r="A150" s="47"/>
      <x:c r="B150" s="47"/>
      <x:c r="C150" s="56"/>
      <x:c r="D150" s="48"/>
      <x:c r="E150" s="49"/>
      <x:c r="F150" s="49"/>
      <x:c r="G150" s="48"/>
      <x:c r="H150" s="58" t="str">
        <x:f>IF(A150="","",IF(AND(D150&lt;TODAY(),E150&gt;F150),E150-F150,0))</x:f>
      </x:c>
      <x:c r="I150" s="59" t="str">
        <x:f>IF(A150="","",IF(F150&gt;=E150,"Оплачено",IF(F150&gt;0,IF(D150&lt;TODAY(),"Частично просрочено","Частично оплачено"),IF(D150&lt;TODAY(),"Просрочено","Ожидается"))))</x:f>
      </x:c>
      <x:c r="J150" s="60"/>
    </x:row>
    <x:row r="151">
      <x:c r="A151" s="47"/>
      <x:c r="B151" s="47"/>
      <x:c r="C151" s="56"/>
      <x:c r="D151" s="48"/>
      <x:c r="E151" s="49"/>
      <x:c r="F151" s="49"/>
      <x:c r="G151" s="48"/>
      <x:c r="H151" s="58" t="str">
        <x:f>IF(A151="","",IF(AND(D151&lt;TODAY(),E151&gt;F151),E151-F151,0))</x:f>
      </x:c>
      <x:c r="I151" s="59" t="str">
        <x:f>IF(A151="","",IF(F151&gt;=E151,"Оплачено",IF(F151&gt;0,IF(D151&lt;TODAY(),"Частично просрочено","Частично оплачено"),IF(D151&lt;TODAY(),"Просрочено","Ожидается"))))</x:f>
      </x:c>
      <x:c r="J151" s="60"/>
    </x:row>
    <x:row r="152">
      <x:c r="A152" s="47"/>
      <x:c r="B152" s="47"/>
      <x:c r="C152" s="56"/>
      <x:c r="D152" s="48"/>
      <x:c r="E152" s="49"/>
      <x:c r="F152" s="49"/>
      <x:c r="G152" s="48"/>
      <x:c r="H152" s="58" t="str">
        <x:f>IF(A152="","",IF(AND(D152&lt;TODAY(),E152&gt;F152),E152-F152,0))</x:f>
      </x:c>
      <x:c r="I152" s="59" t="str">
        <x:f>IF(A152="","",IF(F152&gt;=E152,"Оплачено",IF(F152&gt;0,IF(D152&lt;TODAY(),"Частично просрочено","Частично оплачено"),IF(D152&lt;TODAY(),"Просрочено","Ожидается"))))</x:f>
      </x:c>
      <x:c r="J152" s="60"/>
    </x:row>
    <x:row r="153">
      <x:c r="A153" s="47"/>
      <x:c r="B153" s="47"/>
      <x:c r="C153" s="56"/>
      <x:c r="D153" s="48"/>
      <x:c r="E153" s="49"/>
      <x:c r="F153" s="49"/>
      <x:c r="G153" s="48"/>
      <x:c r="H153" s="58" t="str">
        <x:f>IF(A153="","",IF(AND(D153&lt;TODAY(),E153&gt;F153),E153-F153,0))</x:f>
      </x:c>
      <x:c r="I153" s="59" t="str">
        <x:f>IF(A153="","",IF(F153&gt;=E153,"Оплачено",IF(F153&gt;0,IF(D153&lt;TODAY(),"Частично просрочено","Частично оплачено"),IF(D153&lt;TODAY(),"Просрочено","Ожидается"))))</x:f>
      </x:c>
      <x:c r="J153" s="60"/>
    </x:row>
    <x:row r="154">
      <x:c r="A154" s="47"/>
      <x:c r="B154" s="47"/>
      <x:c r="C154" s="56"/>
      <x:c r="D154" s="48"/>
      <x:c r="E154" s="49"/>
      <x:c r="F154" s="49"/>
      <x:c r="G154" s="48"/>
      <x:c r="H154" s="58" t="str">
        <x:f>IF(A154="","",IF(AND(D154&lt;TODAY(),E154&gt;F154),E154-F154,0))</x:f>
      </x:c>
      <x:c r="I154" s="59" t="str">
        <x:f>IF(A154="","",IF(F154&gt;=E154,"Оплачено",IF(F154&gt;0,IF(D154&lt;TODAY(),"Частично просрочено","Частично оплачено"),IF(D154&lt;TODAY(),"Просрочено","Ожидается"))))</x:f>
      </x:c>
      <x:c r="J154" s="60"/>
    </x:row>
    <x:row r="155">
      <x:c r="A155" s="47"/>
      <x:c r="B155" s="47"/>
      <x:c r="C155" s="56"/>
      <x:c r="D155" s="48"/>
      <x:c r="E155" s="49"/>
      <x:c r="F155" s="49"/>
      <x:c r="G155" s="48"/>
      <x:c r="H155" s="58" t="str">
        <x:f>IF(A155="","",IF(AND(D155&lt;TODAY(),E155&gt;F155),E155-F155,0))</x:f>
      </x:c>
      <x:c r="I155" s="59" t="str">
        <x:f>IF(A155="","",IF(F155&gt;=E155,"Оплачено",IF(F155&gt;0,IF(D155&lt;TODAY(),"Частично просрочено","Частично оплачено"),IF(D155&lt;TODAY(),"Просрочено","Ожидается"))))</x:f>
      </x:c>
      <x:c r="J155" s="60"/>
    </x:row>
    <x:row r="156">
      <x:c r="A156" s="47"/>
      <x:c r="B156" s="47"/>
      <x:c r="C156" s="56"/>
      <x:c r="D156" s="48"/>
      <x:c r="E156" s="49"/>
      <x:c r="F156" s="49"/>
      <x:c r="G156" s="48"/>
      <x:c r="H156" s="58" t="str">
        <x:f>IF(A156="","",IF(AND(D156&lt;TODAY(),E156&gt;F156),E156-F156,0))</x:f>
      </x:c>
      <x:c r="I156" s="59" t="str">
        <x:f>IF(A156="","",IF(F156&gt;=E156,"Оплачено",IF(F156&gt;0,IF(D156&lt;TODAY(),"Частично просрочено","Частично оплачено"),IF(D156&lt;TODAY(),"Просрочено","Ожидается"))))</x:f>
      </x:c>
      <x:c r="J156" s="60"/>
    </x:row>
    <x:row r="157">
      <x:c r="A157" s="47"/>
      <x:c r="B157" s="47"/>
      <x:c r="C157" s="56"/>
      <x:c r="D157" s="48"/>
      <x:c r="E157" s="49"/>
      <x:c r="F157" s="49"/>
      <x:c r="G157" s="48"/>
      <x:c r="H157" s="58" t="str">
        <x:f>IF(A157="","",IF(AND(D157&lt;TODAY(),E157&gt;F157),E157-F157,0))</x:f>
      </x:c>
      <x:c r="I157" s="59" t="str">
        <x:f>IF(A157="","",IF(F157&gt;=E157,"Оплачено",IF(F157&gt;0,IF(D157&lt;TODAY(),"Частично просрочено","Частично оплачено"),IF(D157&lt;TODAY(),"Просрочено","Ожидается"))))</x:f>
      </x:c>
      <x:c r="J157" s="60"/>
    </x:row>
    <x:row r="158">
      <x:c r="A158" s="47"/>
      <x:c r="B158" s="47"/>
      <x:c r="C158" s="56"/>
      <x:c r="D158" s="48"/>
      <x:c r="E158" s="49"/>
      <x:c r="F158" s="49"/>
      <x:c r="G158" s="48"/>
      <x:c r="H158" s="58" t="str">
        <x:f>IF(A158="","",IF(AND(D158&lt;TODAY(),E158&gt;F158),E158-F158,0))</x:f>
      </x:c>
      <x:c r="I158" s="59" t="str">
        <x:f>IF(A158="","",IF(F158&gt;=E158,"Оплачено",IF(F158&gt;0,IF(D158&lt;TODAY(),"Частично просрочено","Частично оплачено"),IF(D158&lt;TODAY(),"Просрочено","Ожидается"))))</x:f>
      </x:c>
      <x:c r="J158" s="60"/>
    </x:row>
    <x:row r="159">
      <x:c r="A159" s="47"/>
      <x:c r="B159" s="47"/>
      <x:c r="C159" s="56"/>
      <x:c r="D159" s="48"/>
      <x:c r="E159" s="49"/>
      <x:c r="F159" s="49"/>
      <x:c r="G159" s="48"/>
      <x:c r="H159" s="58" t="str">
        <x:f>IF(A159="","",IF(AND(D159&lt;TODAY(),E159&gt;F159),E159-F159,0))</x:f>
      </x:c>
      <x:c r="I159" s="59" t="str">
        <x:f>IF(A159="","",IF(F159&gt;=E159,"Оплачено",IF(F159&gt;0,IF(D159&lt;TODAY(),"Частично просрочено","Частично оплачено"),IF(D159&lt;TODAY(),"Просрочено","Ожидается"))))</x:f>
      </x:c>
      <x:c r="J159" s="60"/>
    </x:row>
    <x:row r="160">
      <x:c r="A160" s="47"/>
      <x:c r="B160" s="47"/>
      <x:c r="C160" s="56"/>
      <x:c r="D160" s="48"/>
      <x:c r="E160" s="49"/>
      <x:c r="F160" s="49"/>
      <x:c r="G160" s="48"/>
      <x:c r="H160" s="58" t="str">
        <x:f>IF(A160="","",IF(AND(D160&lt;TODAY(),E160&gt;F160),E160-F160,0))</x:f>
      </x:c>
      <x:c r="I160" s="59" t="str">
        <x:f>IF(A160="","",IF(F160&gt;=E160,"Оплачено",IF(F160&gt;0,IF(D160&lt;TODAY(),"Частично просрочено","Частично оплачено"),IF(D160&lt;TODAY(),"Просрочено","Ожидается"))))</x:f>
      </x:c>
      <x:c r="J160" s="60"/>
    </x:row>
    <x:row r="161">
      <x:c r="A161" s="47"/>
      <x:c r="B161" s="47"/>
      <x:c r="C161" s="56"/>
      <x:c r="D161" s="48"/>
      <x:c r="E161" s="49"/>
      <x:c r="F161" s="49"/>
      <x:c r="G161" s="48"/>
      <x:c r="H161" s="58" t="str">
        <x:f>IF(A161="","",IF(AND(D161&lt;TODAY(),E161&gt;F161),E161-F161,0))</x:f>
      </x:c>
      <x:c r="I161" s="59" t="str">
        <x:f>IF(A161="","",IF(F161&gt;=E161,"Оплачено",IF(F161&gt;0,IF(D161&lt;TODAY(),"Частично просрочено","Частично оплачено"),IF(D161&lt;TODAY(),"Просрочено","Ожидается"))))</x:f>
      </x:c>
      <x:c r="J161" s="60"/>
    </x:row>
    <x:row r="162">
      <x:c r="A162" s="47"/>
      <x:c r="B162" s="47"/>
      <x:c r="C162" s="56"/>
      <x:c r="D162" s="48"/>
      <x:c r="E162" s="49"/>
      <x:c r="F162" s="49"/>
      <x:c r="G162" s="48"/>
      <x:c r="H162" s="58" t="str">
        <x:f>IF(A162="","",IF(AND(D162&lt;TODAY(),E162&gt;F162),E162-F162,0))</x:f>
      </x:c>
      <x:c r="I162" s="59" t="str">
        <x:f>IF(A162="","",IF(F162&gt;=E162,"Оплачено",IF(F162&gt;0,IF(D162&lt;TODAY(),"Частично просрочено","Частично оплачено"),IF(D162&lt;TODAY(),"Просрочено","Ожидается"))))</x:f>
      </x:c>
      <x:c r="J162" s="60"/>
    </x:row>
    <x:row r="163">
      <x:c r="A163" s="47"/>
      <x:c r="B163" s="47"/>
      <x:c r="C163" s="56"/>
      <x:c r="D163" s="48"/>
      <x:c r="E163" s="49"/>
      <x:c r="F163" s="49"/>
      <x:c r="G163" s="48"/>
      <x:c r="H163" s="58" t="str">
        <x:f>IF(A163="","",IF(AND(D163&lt;TODAY(),E163&gt;F163),E163-F163,0))</x:f>
      </x:c>
      <x:c r="I163" s="59" t="str">
        <x:f>IF(A163="","",IF(F163&gt;=E163,"Оплачено",IF(F163&gt;0,IF(D163&lt;TODAY(),"Частично просрочено","Частично оплачено"),IF(D163&lt;TODAY(),"Просрочено","Ожидается"))))</x:f>
      </x:c>
      <x:c r="J163" s="60"/>
    </x:row>
    <x:row r="164">
      <x:c r="A164" s="47"/>
      <x:c r="B164" s="47"/>
      <x:c r="C164" s="56"/>
      <x:c r="D164" s="48"/>
      <x:c r="E164" s="49"/>
      <x:c r="F164" s="49"/>
      <x:c r="G164" s="48"/>
      <x:c r="H164" s="58" t="str">
        <x:f>IF(A164="","",IF(AND(D164&lt;TODAY(),E164&gt;F164),E164-F164,0))</x:f>
      </x:c>
      <x:c r="I164" s="59" t="str">
        <x:f>IF(A164="","",IF(F164&gt;=E164,"Оплачено",IF(F164&gt;0,IF(D164&lt;TODAY(),"Частично просрочено","Частично оплачено"),IF(D164&lt;TODAY(),"Просрочено","Ожидается"))))</x:f>
      </x:c>
      <x:c r="J164" s="60"/>
    </x:row>
    <x:row r="165">
      <x:c r="A165" s="47"/>
      <x:c r="B165" s="47"/>
      <x:c r="C165" s="56"/>
      <x:c r="D165" s="48"/>
      <x:c r="E165" s="49"/>
      <x:c r="F165" s="49"/>
      <x:c r="G165" s="48"/>
      <x:c r="H165" s="58" t="str">
        <x:f>IF(A165="","",IF(AND(D165&lt;TODAY(),E165&gt;F165),E165-F165,0))</x:f>
      </x:c>
      <x:c r="I165" s="59" t="str">
        <x:f>IF(A165="","",IF(F165&gt;=E165,"Оплачено",IF(F165&gt;0,IF(D165&lt;TODAY(),"Частично просрочено","Частично оплачено"),IF(D165&lt;TODAY(),"Просрочено","Ожидается"))))</x:f>
      </x:c>
      <x:c r="J165" s="60"/>
    </x:row>
    <x:row r="166">
      <x:c r="A166" s="47"/>
      <x:c r="B166" s="47"/>
      <x:c r="C166" s="56"/>
      <x:c r="D166" s="48"/>
      <x:c r="E166" s="49"/>
      <x:c r="F166" s="49"/>
      <x:c r="G166" s="48"/>
      <x:c r="H166" s="58" t="str">
        <x:f>IF(A166="","",IF(AND(D166&lt;TODAY(),E166&gt;F166),E166-F166,0))</x:f>
      </x:c>
      <x:c r="I166" s="59" t="str">
        <x:f>IF(A166="","",IF(F166&gt;=E166,"Оплачено",IF(F166&gt;0,IF(D166&lt;TODAY(),"Частично просрочено","Частично оплачено"),IF(D166&lt;TODAY(),"Просрочено","Ожидается"))))</x:f>
      </x:c>
      <x:c r="J166" s="60"/>
    </x:row>
    <x:row r="167">
      <x:c r="A167" s="47"/>
      <x:c r="B167" s="47"/>
      <x:c r="C167" s="56"/>
      <x:c r="D167" s="48"/>
      <x:c r="E167" s="49"/>
      <x:c r="F167" s="49"/>
      <x:c r="G167" s="48"/>
      <x:c r="H167" s="58" t="str">
        <x:f>IF(A167="","",IF(AND(D167&lt;TODAY(),E167&gt;F167),E167-F167,0))</x:f>
      </x:c>
      <x:c r="I167" s="59" t="str">
        <x:f>IF(A167="","",IF(F167&gt;=E167,"Оплачено",IF(F167&gt;0,IF(D167&lt;TODAY(),"Частично просрочено","Частично оплачено"),IF(D167&lt;TODAY(),"Просрочено","Ожидается"))))</x:f>
      </x:c>
      <x:c r="J167" s="60"/>
    </x:row>
    <x:row r="168">
      <x:c r="A168" s="47"/>
      <x:c r="B168" s="47"/>
      <x:c r="C168" s="56"/>
      <x:c r="D168" s="48"/>
      <x:c r="E168" s="49"/>
      <x:c r="F168" s="49"/>
      <x:c r="G168" s="48"/>
      <x:c r="H168" s="58" t="str">
        <x:f>IF(A168="","",IF(AND(D168&lt;TODAY(),E168&gt;F168),E168-F168,0))</x:f>
      </x:c>
      <x:c r="I168" s="59" t="str">
        <x:f>IF(A168="","",IF(F168&gt;=E168,"Оплачено",IF(F168&gt;0,IF(D168&lt;TODAY(),"Частично просрочено","Частично оплачено"),IF(D168&lt;TODAY(),"Просрочено","Ожидается"))))</x:f>
      </x:c>
      <x:c r="J168" s="60"/>
    </x:row>
    <x:row r="169">
      <x:c r="A169" s="47"/>
      <x:c r="B169" s="47"/>
      <x:c r="C169" s="56"/>
      <x:c r="D169" s="48"/>
      <x:c r="E169" s="49"/>
      <x:c r="F169" s="49"/>
      <x:c r="G169" s="48"/>
      <x:c r="H169" s="58" t="str">
        <x:f>IF(A169="","",IF(AND(D169&lt;TODAY(),E169&gt;F169),E169-F169,0))</x:f>
      </x:c>
      <x:c r="I169" s="59" t="str">
        <x:f>IF(A169="","",IF(F169&gt;=E169,"Оплачено",IF(F169&gt;0,IF(D169&lt;TODAY(),"Частично просрочено","Частично оплачено"),IF(D169&lt;TODAY(),"Просрочено","Ожидается"))))</x:f>
      </x:c>
      <x:c r="J169" s="60"/>
    </x:row>
    <x:row r="170">
      <x:c r="A170" s="47"/>
      <x:c r="B170" s="47"/>
      <x:c r="C170" s="56"/>
      <x:c r="D170" s="48"/>
      <x:c r="E170" s="49"/>
      <x:c r="F170" s="49"/>
      <x:c r="G170" s="48"/>
      <x:c r="H170" s="58" t="str">
        <x:f>IF(A170="","",IF(AND(D170&lt;TODAY(),E170&gt;F170),E170-F170,0))</x:f>
      </x:c>
      <x:c r="I170" s="59" t="str">
        <x:f>IF(A170="","",IF(F170&gt;=E170,"Оплачено",IF(F170&gt;0,IF(D170&lt;TODAY(),"Частично просрочено","Частично оплачено"),IF(D170&lt;TODAY(),"Просрочено","Ожидается"))))</x:f>
      </x:c>
      <x:c r="J170" s="60"/>
    </x:row>
    <x:row r="171">
      <x:c r="A171" s="47"/>
      <x:c r="B171" s="47"/>
      <x:c r="C171" s="56"/>
      <x:c r="D171" s="48"/>
      <x:c r="E171" s="49"/>
      <x:c r="F171" s="49"/>
      <x:c r="G171" s="48"/>
      <x:c r="H171" s="58" t="str">
        <x:f>IF(A171="","",IF(AND(D171&lt;TODAY(),E171&gt;F171),E171-F171,0))</x:f>
      </x:c>
      <x:c r="I171" s="59" t="str">
        <x:f>IF(A171="","",IF(F171&gt;=E171,"Оплачено",IF(F171&gt;0,IF(D171&lt;TODAY(),"Частично просрочено","Частично оплачено"),IF(D171&lt;TODAY(),"Просрочено","Ожидается"))))</x:f>
      </x:c>
      <x:c r="J171" s="60"/>
    </x:row>
    <x:row r="172">
      <x:c r="A172" s="47"/>
      <x:c r="B172" s="47"/>
      <x:c r="C172" s="56"/>
      <x:c r="D172" s="48"/>
      <x:c r="E172" s="49"/>
      <x:c r="F172" s="49"/>
      <x:c r="G172" s="48"/>
      <x:c r="H172" s="58" t="str">
        <x:f>IF(A172="","",IF(AND(D172&lt;TODAY(),E172&gt;F172),E172-F172,0))</x:f>
      </x:c>
      <x:c r="I172" s="59" t="str">
        <x:f>IF(A172="","",IF(F172&gt;=E172,"Оплачено",IF(F172&gt;0,IF(D172&lt;TODAY(),"Частично просрочено","Частично оплачено"),IF(D172&lt;TODAY(),"Просрочено","Ожидается"))))</x:f>
      </x:c>
      <x:c r="J172" s="60"/>
    </x:row>
    <x:row r="173">
      <x:c r="A173" s="47"/>
      <x:c r="B173" s="47"/>
      <x:c r="C173" s="56"/>
      <x:c r="D173" s="48"/>
      <x:c r="E173" s="49"/>
      <x:c r="F173" s="49"/>
      <x:c r="G173" s="48"/>
      <x:c r="H173" s="58" t="str">
        <x:f>IF(A173="","",IF(AND(D173&lt;TODAY(),E173&gt;F173),E173-F173,0))</x:f>
      </x:c>
      <x:c r="I173" s="59" t="str">
        <x:f>IF(A173="","",IF(F173&gt;=E173,"Оплачено",IF(F173&gt;0,IF(D173&lt;TODAY(),"Частично просрочено","Частично оплачено"),IF(D173&lt;TODAY(),"Просрочено","Ожидается"))))</x:f>
      </x:c>
      <x:c r="J173" s="60"/>
    </x:row>
    <x:row r="174">
      <x:c r="A174" s="47"/>
      <x:c r="B174" s="47"/>
      <x:c r="C174" s="56"/>
      <x:c r="D174" s="48"/>
      <x:c r="E174" s="49"/>
      <x:c r="F174" s="49"/>
      <x:c r="G174" s="48"/>
      <x:c r="H174" s="58" t="str">
        <x:f>IF(A174="","",IF(AND(D174&lt;TODAY(),E174&gt;F174),E174-F174,0))</x:f>
      </x:c>
      <x:c r="I174" s="59" t="str">
        <x:f>IF(A174="","",IF(F174&gt;=E174,"Оплачено",IF(F174&gt;0,IF(D174&lt;TODAY(),"Частично просрочено","Частично оплачено"),IF(D174&lt;TODAY(),"Просрочено","Ожидается"))))</x:f>
      </x:c>
      <x:c r="J174" s="60"/>
    </x:row>
    <x:row r="175">
      <x:c r="A175" s="47"/>
      <x:c r="B175" s="47"/>
      <x:c r="C175" s="56"/>
      <x:c r="D175" s="48"/>
      <x:c r="E175" s="49"/>
      <x:c r="F175" s="49"/>
      <x:c r="G175" s="48"/>
      <x:c r="H175" s="58" t="str">
        <x:f>IF(A175="","",IF(AND(D175&lt;TODAY(),E175&gt;F175),E175-F175,0))</x:f>
      </x:c>
      <x:c r="I175" s="59" t="str">
        <x:f>IF(A175="","",IF(F175&gt;=E175,"Оплачено",IF(F175&gt;0,IF(D175&lt;TODAY(),"Частично просрочено","Частично оплачено"),IF(D175&lt;TODAY(),"Просрочено","Ожидается"))))</x:f>
      </x:c>
      <x:c r="J175" s="60"/>
    </x:row>
    <x:row r="176">
      <x:c r="A176" s="47"/>
      <x:c r="B176" s="47"/>
      <x:c r="C176" s="56"/>
      <x:c r="D176" s="48"/>
      <x:c r="E176" s="49"/>
      <x:c r="F176" s="49"/>
      <x:c r="G176" s="48"/>
      <x:c r="H176" s="58" t="str">
        <x:f>IF(A176="","",IF(AND(D176&lt;TODAY(),E176&gt;F176),E176-F176,0))</x:f>
      </x:c>
      <x:c r="I176" s="59" t="str">
        <x:f>IF(A176="","",IF(F176&gt;=E176,"Оплачено",IF(F176&gt;0,IF(D176&lt;TODAY(),"Частично просрочено","Частично оплачено"),IF(D176&lt;TODAY(),"Просрочено","Ожидается"))))</x:f>
      </x:c>
      <x:c r="J176" s="60"/>
    </x:row>
    <x:row r="177">
      <x:c r="A177" s="47"/>
      <x:c r="B177" s="47"/>
      <x:c r="C177" s="56"/>
      <x:c r="D177" s="48"/>
      <x:c r="E177" s="49"/>
      <x:c r="F177" s="49"/>
      <x:c r="G177" s="48"/>
      <x:c r="H177" s="58" t="str">
        <x:f>IF(A177="","",IF(AND(D177&lt;TODAY(),E177&gt;F177),E177-F177,0))</x:f>
      </x:c>
      <x:c r="I177" s="59" t="str">
        <x:f>IF(A177="","",IF(F177&gt;=E177,"Оплачено",IF(F177&gt;0,IF(D177&lt;TODAY(),"Частично просрочено","Частично оплачено"),IF(D177&lt;TODAY(),"Просрочено","Ожидается"))))</x:f>
      </x:c>
      <x:c r="J177" s="60"/>
    </x:row>
    <x:row r="178">
      <x:c r="A178" s="47"/>
      <x:c r="B178" s="47"/>
      <x:c r="C178" s="56"/>
      <x:c r="D178" s="48"/>
      <x:c r="E178" s="49"/>
      <x:c r="F178" s="49"/>
      <x:c r="G178" s="48"/>
      <x:c r="H178" s="58" t="str">
        <x:f>IF(A178="","",IF(AND(D178&lt;TODAY(),E178&gt;F178),E178-F178,0))</x:f>
      </x:c>
      <x:c r="I178" s="59" t="str">
        <x:f>IF(A178="","",IF(F178&gt;=E178,"Оплачено",IF(F178&gt;0,IF(D178&lt;TODAY(),"Частично просрочено","Частично оплачено"),IF(D178&lt;TODAY(),"Просрочено","Ожидается"))))</x:f>
      </x:c>
      <x:c r="J178" s="60"/>
    </x:row>
    <x:row r="179">
      <x:c r="A179" s="47"/>
      <x:c r="B179" s="47"/>
      <x:c r="C179" s="56"/>
      <x:c r="D179" s="48"/>
      <x:c r="E179" s="49"/>
      <x:c r="F179" s="49"/>
      <x:c r="G179" s="48"/>
      <x:c r="H179" s="58" t="str">
        <x:f>IF(A179="","",IF(AND(D179&lt;TODAY(),E179&gt;F179),E179-F179,0))</x:f>
      </x:c>
      <x:c r="I179" s="59" t="str">
        <x:f>IF(A179="","",IF(F179&gt;=E179,"Оплачено",IF(F179&gt;0,IF(D179&lt;TODAY(),"Частично просрочено","Частично оплачено"),IF(D179&lt;TODAY(),"Просрочено","Ожидается"))))</x:f>
      </x:c>
      <x:c r="J179" s="60"/>
    </x:row>
    <x:row r="180">
      <x:c r="A180" s="47"/>
      <x:c r="B180" s="47"/>
      <x:c r="C180" s="56"/>
      <x:c r="D180" s="48"/>
      <x:c r="E180" s="49"/>
      <x:c r="F180" s="49"/>
      <x:c r="G180" s="48"/>
      <x:c r="H180" s="58" t="str">
        <x:f>IF(A180="","",IF(AND(D180&lt;TODAY(),E180&gt;F180),E180-F180,0))</x:f>
      </x:c>
      <x:c r="I180" s="59" t="str">
        <x:f>IF(A180="","",IF(F180&gt;=E180,"Оплачено",IF(F180&gt;0,IF(D180&lt;TODAY(),"Частично просрочено","Частично оплачено"),IF(D180&lt;TODAY(),"Просрочено","Ожидается"))))</x:f>
      </x:c>
      <x:c r="J180" s="60"/>
    </x:row>
    <x:row r="181">
      <x:c r="A181" s="47"/>
      <x:c r="B181" s="47"/>
      <x:c r="C181" s="56"/>
      <x:c r="D181" s="48"/>
      <x:c r="E181" s="49"/>
      <x:c r="F181" s="49"/>
      <x:c r="G181" s="48"/>
      <x:c r="H181" s="58" t="str">
        <x:f>IF(A181="","",IF(AND(D181&lt;TODAY(),E181&gt;F181),E181-F181,0))</x:f>
      </x:c>
      <x:c r="I181" s="59" t="str">
        <x:f>IF(A181="","",IF(F181&gt;=E181,"Оплачено",IF(F181&gt;0,IF(D181&lt;TODAY(),"Частично просрочено","Частично оплачено"),IF(D181&lt;TODAY(),"Просрочено","Ожидается"))))</x:f>
      </x:c>
      <x:c r="J181" s="60"/>
    </x:row>
    <x:row r="182">
      <x:c r="A182" s="47"/>
      <x:c r="B182" s="47"/>
      <x:c r="C182" s="56"/>
      <x:c r="D182" s="48"/>
      <x:c r="E182" s="49"/>
      <x:c r="F182" s="49"/>
      <x:c r="G182" s="48"/>
      <x:c r="H182" s="58" t="str">
        <x:f>IF(A182="","",IF(AND(D182&lt;TODAY(),E182&gt;F182),E182-F182,0))</x:f>
      </x:c>
      <x:c r="I182" s="59" t="str">
        <x:f>IF(A182="","",IF(F182&gt;=E182,"Оплачено",IF(F182&gt;0,IF(D182&lt;TODAY(),"Частично просрочено","Частично оплачено"),IF(D182&lt;TODAY(),"Просрочено","Ожидается"))))</x:f>
      </x:c>
      <x:c r="J182" s="60"/>
    </x:row>
    <x:row r="183">
      <x:c r="A183" s="47"/>
      <x:c r="B183" s="47"/>
      <x:c r="C183" s="56"/>
      <x:c r="D183" s="48"/>
      <x:c r="E183" s="49"/>
      <x:c r="F183" s="49"/>
      <x:c r="G183" s="48"/>
      <x:c r="H183" s="58" t="str">
        <x:f>IF(A183="","",IF(AND(D183&lt;TODAY(),E183&gt;F183),E183-F183,0))</x:f>
      </x:c>
      <x:c r="I183" s="59" t="str">
        <x:f>IF(A183="","",IF(F183&gt;=E183,"Оплачено",IF(F183&gt;0,IF(D183&lt;TODAY(),"Частично просрочено","Частично оплачено"),IF(D183&lt;TODAY(),"Просрочено","Ожидается"))))</x:f>
      </x:c>
      <x:c r="J183" s="60"/>
    </x:row>
    <x:row r="184">
      <x:c r="A184" s="47"/>
      <x:c r="B184" s="47"/>
      <x:c r="C184" s="56"/>
      <x:c r="D184" s="48"/>
      <x:c r="E184" s="49"/>
      <x:c r="F184" s="49"/>
      <x:c r="G184" s="48"/>
      <x:c r="H184" s="58" t="str">
        <x:f>IF(A184="","",IF(AND(D184&lt;TODAY(),E184&gt;F184),E184-F184,0))</x:f>
      </x:c>
      <x:c r="I184" s="59" t="str">
        <x:f>IF(A184="","",IF(F184&gt;=E184,"Оплачено",IF(F184&gt;0,IF(D184&lt;TODAY(),"Частично просрочено","Частично оплачено"),IF(D184&lt;TODAY(),"Просрочено","Ожидается"))))</x:f>
      </x:c>
      <x:c r="J184" s="60"/>
    </x:row>
    <x:row r="185">
      <x:c r="A185" s="47"/>
      <x:c r="B185" s="47"/>
      <x:c r="C185" s="56"/>
      <x:c r="D185" s="48"/>
      <x:c r="E185" s="49"/>
      <x:c r="F185" s="49"/>
      <x:c r="G185" s="48"/>
      <x:c r="H185" s="58" t="str">
        <x:f>IF(A185="","",IF(AND(D185&lt;TODAY(),E185&gt;F185),E185-F185,0))</x:f>
      </x:c>
      <x:c r="I185" s="59" t="str">
        <x:f>IF(A185="","",IF(F185&gt;=E185,"Оплачено",IF(F185&gt;0,IF(D185&lt;TODAY(),"Частично просрочено","Частично оплачено"),IF(D185&lt;TODAY(),"Просрочено","Ожидается"))))</x:f>
      </x:c>
      <x:c r="J185" s="60"/>
    </x:row>
    <x:row r="186">
      <x:c r="A186" s="47"/>
      <x:c r="B186" s="47"/>
      <x:c r="C186" s="56"/>
      <x:c r="D186" s="48"/>
      <x:c r="E186" s="49"/>
      <x:c r="F186" s="49"/>
      <x:c r="G186" s="48"/>
      <x:c r="H186" s="58" t="str">
        <x:f>IF(A186="","",IF(AND(D186&lt;TODAY(),E186&gt;F186),E186-F186,0))</x:f>
      </x:c>
      <x:c r="I186" s="59" t="str">
        <x:f>IF(A186="","",IF(F186&gt;=E186,"Оплачено",IF(F186&gt;0,IF(D186&lt;TODAY(),"Частично просрочено","Частично оплачено"),IF(D186&lt;TODAY(),"Просрочено","Ожидается"))))</x:f>
      </x:c>
      <x:c r="J186" s="60"/>
    </x:row>
    <x:row r="187">
      <x:c r="A187" s="47"/>
      <x:c r="B187" s="47"/>
      <x:c r="C187" s="56"/>
      <x:c r="D187" s="48"/>
      <x:c r="E187" s="49"/>
      <x:c r="F187" s="49"/>
      <x:c r="G187" s="48"/>
      <x:c r="H187" s="58" t="str">
        <x:f>IF(A187="","",IF(AND(D187&lt;TODAY(),E187&gt;F187),E187-F187,0))</x:f>
      </x:c>
      <x:c r="I187" s="59" t="str">
        <x:f>IF(A187="","",IF(F187&gt;=E187,"Оплачено",IF(F187&gt;0,IF(D187&lt;TODAY(),"Частично просрочено","Частично оплачено"),IF(D187&lt;TODAY(),"Просрочено","Ожидается"))))</x:f>
      </x:c>
      <x:c r="J187" s="60"/>
    </x:row>
    <x:row r="188">
      <x:c r="A188" s="47"/>
      <x:c r="B188" s="47"/>
      <x:c r="C188" s="56"/>
      <x:c r="D188" s="48"/>
      <x:c r="E188" s="49"/>
      <x:c r="F188" s="49"/>
      <x:c r="G188" s="48"/>
      <x:c r="H188" s="58" t="str">
        <x:f>IF(A188="","",IF(AND(D188&lt;TODAY(),E188&gt;F188),E188-F188,0))</x:f>
      </x:c>
      <x:c r="I188" s="59" t="str">
        <x:f>IF(A188="","",IF(F188&gt;=E188,"Оплачено",IF(F188&gt;0,IF(D188&lt;TODAY(),"Частично просрочено","Частично оплачено"),IF(D188&lt;TODAY(),"Просрочено","Ожидается"))))</x:f>
      </x:c>
      <x:c r="J188" s="60"/>
    </x:row>
    <x:row r="189">
      <x:c r="A189" s="47"/>
      <x:c r="B189" s="47"/>
      <x:c r="C189" s="56"/>
      <x:c r="D189" s="48"/>
      <x:c r="E189" s="49"/>
      <x:c r="F189" s="49"/>
      <x:c r="G189" s="48"/>
      <x:c r="H189" s="58" t="str">
        <x:f>IF(A189="","",IF(AND(D189&lt;TODAY(),E189&gt;F189),E189-F189,0))</x:f>
      </x:c>
      <x:c r="I189" s="59" t="str">
        <x:f>IF(A189="","",IF(F189&gt;=E189,"Оплачено",IF(F189&gt;0,IF(D189&lt;TODAY(),"Частично просрочено","Частично оплачено"),IF(D189&lt;TODAY(),"Просрочено","Ожидается"))))</x:f>
      </x:c>
      <x:c r="J189" s="60"/>
    </x:row>
    <x:row r="190">
      <x:c r="A190" s="47"/>
      <x:c r="B190" s="47"/>
      <x:c r="C190" s="56"/>
      <x:c r="D190" s="48"/>
      <x:c r="E190" s="49"/>
      <x:c r="F190" s="49"/>
      <x:c r="G190" s="48"/>
      <x:c r="H190" s="58" t="str">
        <x:f>IF(A190="","",IF(AND(D190&lt;TODAY(),E190&gt;F190),E190-F190,0))</x:f>
      </x:c>
      <x:c r="I190" s="59" t="str">
        <x:f>IF(A190="","",IF(F190&gt;=E190,"Оплачено",IF(F190&gt;0,IF(D190&lt;TODAY(),"Частично просрочено","Частично оплачено"),IF(D190&lt;TODAY(),"Просрочено","Ожидается"))))</x:f>
      </x:c>
      <x:c r="J190" s="60"/>
    </x:row>
    <x:row r="191">
      <x:c r="A191" s="47"/>
      <x:c r="B191" s="47"/>
      <x:c r="C191" s="56"/>
      <x:c r="D191" s="48"/>
      <x:c r="E191" s="49"/>
      <x:c r="F191" s="49"/>
      <x:c r="G191" s="48"/>
      <x:c r="H191" s="58" t="str">
        <x:f>IF(A191="","",IF(AND(D191&lt;TODAY(),E191&gt;F191),E191-F191,0))</x:f>
      </x:c>
      <x:c r="I191" s="59" t="str">
        <x:f>IF(A191="","",IF(F191&gt;=E191,"Оплачено",IF(F191&gt;0,IF(D191&lt;TODAY(),"Частично просрочено","Частично оплачено"),IF(D191&lt;TODAY(),"Просрочено","Ожидается"))))</x:f>
      </x:c>
      <x:c r="J191" s="60"/>
    </x:row>
    <x:row r="192">
      <x:c r="A192" s="47"/>
      <x:c r="B192" s="47"/>
      <x:c r="C192" s="56"/>
      <x:c r="D192" s="48"/>
      <x:c r="E192" s="49"/>
      <x:c r="F192" s="49"/>
      <x:c r="G192" s="48"/>
      <x:c r="H192" s="58" t="str">
        <x:f>IF(A192="","",IF(AND(D192&lt;TODAY(),E192&gt;F192),E192-F192,0))</x:f>
      </x:c>
      <x:c r="I192" s="59" t="str">
        <x:f>IF(A192="","",IF(F192&gt;=E192,"Оплачено",IF(F192&gt;0,IF(D192&lt;TODAY(),"Частично просрочено","Частично оплачено"),IF(D192&lt;TODAY(),"Просрочено","Ожидается"))))</x:f>
      </x:c>
      <x:c r="J192" s="60"/>
    </x:row>
    <x:row r="193">
      <x:c r="A193" s="47"/>
      <x:c r="B193" s="47"/>
      <x:c r="C193" s="56"/>
      <x:c r="D193" s="48"/>
      <x:c r="E193" s="49"/>
      <x:c r="F193" s="49"/>
      <x:c r="G193" s="48"/>
      <x:c r="H193" s="58" t="str">
        <x:f>IF(A193="","",IF(AND(D193&lt;TODAY(),E193&gt;F193),E193-F193,0))</x:f>
      </x:c>
      <x:c r="I193" s="59" t="str">
        <x:f>IF(A193="","",IF(F193&gt;=E193,"Оплачено",IF(F193&gt;0,IF(D193&lt;TODAY(),"Частично просрочено","Частично оплачено"),IF(D193&lt;TODAY(),"Просрочено","Ожидается"))))</x:f>
      </x:c>
      <x:c r="J193" s="60"/>
    </x:row>
    <x:row r="194">
      <x:c r="A194" s="47"/>
      <x:c r="B194" s="47"/>
      <x:c r="C194" s="56"/>
      <x:c r="D194" s="48"/>
      <x:c r="E194" s="49"/>
      <x:c r="F194" s="49"/>
      <x:c r="G194" s="48"/>
      <x:c r="H194" s="58" t="str">
        <x:f>IF(A194="","",IF(AND(D194&lt;TODAY(),E194&gt;F194),E194-F194,0))</x:f>
      </x:c>
      <x:c r="I194" s="59" t="str">
        <x:f>IF(A194="","",IF(F194&gt;=E194,"Оплачено",IF(F194&gt;0,IF(D194&lt;TODAY(),"Частично просрочено","Частично оплачено"),IF(D194&lt;TODAY(),"Просрочено","Ожидается"))))</x:f>
      </x:c>
      <x:c r="J194" s="60"/>
    </x:row>
    <x:row r="195">
      <x:c r="A195" s="47"/>
      <x:c r="B195" s="47"/>
      <x:c r="C195" s="56"/>
      <x:c r="D195" s="48"/>
      <x:c r="E195" s="49"/>
      <x:c r="F195" s="49"/>
      <x:c r="G195" s="48"/>
      <x:c r="H195" s="58" t="str">
        <x:f>IF(A195="","",IF(AND(D195&lt;TODAY(),E195&gt;F195),E195-F195,0))</x:f>
      </x:c>
      <x:c r="I195" s="59" t="str">
        <x:f>IF(A195="","",IF(F195&gt;=E195,"Оплачено",IF(F195&gt;0,IF(D195&lt;TODAY(),"Частично просрочено","Частично оплачено"),IF(D195&lt;TODAY(),"Просрочено","Ожидается"))))</x:f>
      </x:c>
      <x:c r="J195" s="60"/>
    </x:row>
    <x:row r="196">
      <x:c r="A196" s="47"/>
      <x:c r="B196" s="47"/>
      <x:c r="C196" s="56"/>
      <x:c r="D196" s="48"/>
      <x:c r="E196" s="49"/>
      <x:c r="F196" s="49"/>
      <x:c r="G196" s="48"/>
      <x:c r="H196" s="58" t="str">
        <x:f>IF(A196="","",IF(AND(D196&lt;TODAY(),E196&gt;F196),E196-F196,0))</x:f>
      </x:c>
      <x:c r="I196" s="59" t="str">
        <x:f>IF(A196="","",IF(F196&gt;=E196,"Оплачено",IF(F196&gt;0,IF(D196&lt;TODAY(),"Частично просрочено","Частично оплачено"),IF(D196&lt;TODAY(),"Просрочено","Ожидается"))))</x:f>
      </x:c>
      <x:c r="J196" s="60"/>
    </x:row>
    <x:row r="197">
      <x:c r="A197" s="47"/>
      <x:c r="B197" s="47"/>
      <x:c r="C197" s="56"/>
      <x:c r="D197" s="48"/>
      <x:c r="E197" s="49"/>
      <x:c r="F197" s="49"/>
      <x:c r="G197" s="48"/>
      <x:c r="H197" s="58" t="str">
        <x:f>IF(A197="","",IF(AND(D197&lt;TODAY(),E197&gt;F197),E197-F197,0))</x:f>
      </x:c>
      <x:c r="I197" s="59" t="str">
        <x:f>IF(A197="","",IF(F197&gt;=E197,"Оплачено",IF(F197&gt;0,IF(D197&lt;TODAY(),"Частично просрочено","Частично оплачено"),IF(D197&lt;TODAY(),"Просрочено","Ожидается"))))</x:f>
      </x:c>
      <x:c r="J197" s="60"/>
    </x:row>
    <x:row r="198">
      <x:c r="A198" s="47"/>
      <x:c r="B198" s="47"/>
      <x:c r="C198" s="56"/>
      <x:c r="D198" s="48"/>
      <x:c r="E198" s="49"/>
      <x:c r="F198" s="49"/>
      <x:c r="G198" s="48"/>
      <x:c r="H198" s="58" t="str">
        <x:f>IF(A198="","",IF(AND(D198&lt;TODAY(),E198&gt;F198),E198-F198,0))</x:f>
      </x:c>
      <x:c r="I198" s="59" t="str">
        <x:f>IF(A198="","",IF(F198&gt;=E198,"Оплачено",IF(F198&gt;0,IF(D198&lt;TODAY(),"Частично просрочено","Частично оплачено"),IF(D198&lt;TODAY(),"Просрочено","Ожидается"))))</x:f>
      </x:c>
      <x:c r="J198" s="60"/>
    </x:row>
    <x:row r="199">
      <x:c r="A199" s="47"/>
      <x:c r="B199" s="47"/>
      <x:c r="C199" s="56"/>
      <x:c r="D199" s="48"/>
      <x:c r="E199" s="49"/>
      <x:c r="F199" s="49"/>
      <x:c r="G199" s="48"/>
      <x:c r="H199" s="58" t="str">
        <x:f>IF(A199="","",IF(AND(D199&lt;TODAY(),E199&gt;F199),E199-F199,0))</x:f>
      </x:c>
      <x:c r="I199" s="59" t="str">
        <x:f>IF(A199="","",IF(F199&gt;=E199,"Оплачено",IF(F199&gt;0,IF(D199&lt;TODAY(),"Частично просрочено","Частично оплачено"),IF(D199&lt;TODAY(),"Просрочено","Ожидается"))))</x:f>
      </x:c>
      <x:c r="J199" s="60"/>
    </x:row>
    <x:row r="200">
      <x:c r="A200" s="47"/>
      <x:c r="B200" s="47"/>
      <x:c r="C200" s="56"/>
      <x:c r="D200" s="48"/>
      <x:c r="E200" s="49"/>
      <x:c r="F200" s="49"/>
      <x:c r="G200" s="48"/>
      <x:c r="H200" s="58" t="str">
        <x:f>IF(A200="","",IF(AND(D200&lt;TODAY(),E200&gt;F200),E200-F200,0))</x:f>
      </x:c>
      <x:c r="I200" s="59" t="str">
        <x:f>IF(A200="","",IF(F200&gt;=E200,"Оплачено",IF(F200&gt;0,IF(D200&lt;TODAY(),"Частично просрочено","Частично оплачено"),IF(D200&lt;TODAY(),"Просрочено","Ожидается"))))</x:f>
      </x:c>
      <x:c r="J200" s="60"/>
    </x:row>
    <x:row r="201">
      <x:c r="A201" s="47"/>
      <x:c r="B201" s="47"/>
      <x:c r="C201" s="56"/>
      <x:c r="D201" s="48"/>
      <x:c r="E201" s="49"/>
      <x:c r="F201" s="49"/>
      <x:c r="G201" s="48"/>
      <x:c r="H201" s="58" t="str">
        <x:f>IF(A201="","",IF(AND(D201&lt;TODAY(),E201&gt;F201),E201-F201,0))</x:f>
      </x:c>
      <x:c r="I201" s="59" t="str">
        <x:f>IF(A201="","",IF(F201&gt;=E201,"Оплачено",IF(F201&gt;0,IF(D201&lt;TODAY(),"Частично просрочено","Частично оплачено"),IF(D201&lt;TODAY(),"Просрочено","Ожидается"))))</x:f>
      </x:c>
      <x:c r="J201" s="60"/>
    </x:row>
    <x:row r="202">
      <x:c r="A202" s="47"/>
      <x:c r="B202" s="47"/>
      <x:c r="C202" s="56"/>
      <x:c r="D202" s="48"/>
      <x:c r="E202" s="49"/>
      <x:c r="F202" s="49"/>
      <x:c r="G202" s="48"/>
      <x:c r="H202" s="58" t="str">
        <x:f>IF(A202="","",IF(AND(D202&lt;TODAY(),E202&gt;F202),E202-F202,0))</x:f>
      </x:c>
      <x:c r="I202" s="59" t="str">
        <x:f>IF(A202="","",IF(F202&gt;=E202,"Оплачено",IF(F202&gt;0,IF(D202&lt;TODAY(),"Частично просрочено","Частично оплачено"),IF(D202&lt;TODAY(),"Просрочено","Ожидается"))))</x:f>
      </x:c>
      <x:c r="J202" s="60"/>
    </x:row>
    <x:row r="203">
      <x:c r="A203" s="47"/>
      <x:c r="B203" s="47"/>
      <x:c r="C203" s="56"/>
      <x:c r="D203" s="48"/>
      <x:c r="E203" s="49"/>
      <x:c r="F203" s="49"/>
      <x:c r="G203" s="48"/>
      <x:c r="H203" s="58" t="str">
        <x:f>IF(A203="","",IF(AND(D203&lt;TODAY(),E203&gt;F203),E203-F203,0))</x:f>
      </x:c>
      <x:c r="I203" s="59" t="str">
        <x:f>IF(A203="","",IF(F203&gt;=E203,"Оплачено",IF(F203&gt;0,IF(D203&lt;TODAY(),"Частично просрочено","Частично оплачено"),IF(D203&lt;TODAY(),"Просрочено","Ожидается"))))</x:f>
      </x:c>
      <x:c r="J203" s="60"/>
    </x:row>
    <x:row r="204">
      <x:c r="A204" s="47"/>
      <x:c r="B204" s="47"/>
      <x:c r="C204" s="56"/>
      <x:c r="D204" s="48"/>
      <x:c r="E204" s="49"/>
      <x:c r="F204" s="49"/>
      <x:c r="G204" s="48"/>
      <x:c r="H204" s="58" t="str">
        <x:f>IF(A204="","",IF(AND(D204&lt;TODAY(),E204&gt;F204),E204-F204,0))</x:f>
      </x:c>
      <x:c r="I204" s="59" t="str">
        <x:f>IF(A204="","",IF(F204&gt;=E204,"Оплачено",IF(F204&gt;0,IF(D204&lt;TODAY(),"Частично просрочено","Частично оплачено"),IF(D204&lt;TODAY(),"Просрочено","Ожидается"))))</x:f>
      </x:c>
      <x:c r="J204" s="60"/>
    </x:row>
    <x:row r="205">
      <x:c r="A205" s="47"/>
      <x:c r="B205" s="47"/>
      <x:c r="C205" s="56"/>
      <x:c r="D205" s="48"/>
      <x:c r="E205" s="49"/>
      <x:c r="F205" s="49"/>
      <x:c r="G205" s="48"/>
      <x:c r="H205" s="58" t="str">
        <x:f>IF(A205="","",IF(AND(D205&lt;TODAY(),E205&gt;F205),E205-F205,0))</x:f>
      </x:c>
      <x:c r="I205" s="59" t="str">
        <x:f>IF(A205="","",IF(F205&gt;=E205,"Оплачено",IF(F205&gt;0,IF(D205&lt;TODAY(),"Частично просрочено","Частично оплачено"),IF(D205&lt;TODAY(),"Просрочено","Ожидается"))))</x:f>
      </x:c>
      <x:c r="J205" s="60"/>
    </x:row>
    <x:row r="206">
      <x:c r="A206" s="47"/>
      <x:c r="B206" s="47"/>
      <x:c r="C206" s="56"/>
      <x:c r="D206" s="48"/>
      <x:c r="E206" s="49"/>
      <x:c r="F206" s="49"/>
      <x:c r="G206" s="48"/>
      <x:c r="H206" s="58" t="str">
        <x:f>IF(A206="","",IF(AND(D206&lt;TODAY(),E206&gt;F206),E206-F206,0))</x:f>
      </x:c>
      <x:c r="I206" s="59" t="str">
        <x:f>IF(A206="","",IF(F206&gt;=E206,"Оплачено",IF(F206&gt;0,IF(D206&lt;TODAY(),"Частично просрочено","Частично оплачено"),IF(D206&lt;TODAY(),"Просрочено","Ожидается"))))</x:f>
      </x:c>
      <x:c r="J206" s="60"/>
    </x:row>
    <x:row r="207">
      <x:c r="A207" s="47"/>
      <x:c r="B207" s="47"/>
      <x:c r="C207" s="56"/>
      <x:c r="D207" s="48"/>
      <x:c r="E207" s="49"/>
      <x:c r="F207" s="49"/>
      <x:c r="G207" s="48"/>
      <x:c r="H207" s="58" t="str">
        <x:f>IF(A207="","",IF(AND(D207&lt;TODAY(),E207&gt;F207),E207-F207,0))</x:f>
      </x:c>
      <x:c r="I207" s="59" t="str">
        <x:f>IF(A207="","",IF(F207&gt;=E207,"Оплачено",IF(F207&gt;0,IF(D207&lt;TODAY(),"Частично просрочено","Частично оплачено"),IF(D207&lt;TODAY(),"Просрочено","Ожидается"))))</x:f>
      </x:c>
      <x:c r="J207" s="60"/>
    </x:row>
    <x:row r="208">
      <x:c r="A208" s="47"/>
      <x:c r="B208" s="47"/>
      <x:c r="C208" s="56"/>
      <x:c r="D208" s="48"/>
      <x:c r="E208" s="49"/>
      <x:c r="F208" s="49"/>
      <x:c r="G208" s="48"/>
      <x:c r="H208" s="58" t="str">
        <x:f>IF(A208="","",IF(AND(D208&lt;TODAY(),E208&gt;F208),E208-F208,0))</x:f>
      </x:c>
      <x:c r="I208" s="59" t="str">
        <x:f>IF(A208="","",IF(F208&gt;=E208,"Оплачено",IF(F208&gt;0,IF(D208&lt;TODAY(),"Частично просрочено","Частично оплачено"),IF(D208&lt;TODAY(),"Просрочено","Ожидается"))))</x:f>
      </x:c>
      <x:c r="J208" s="60"/>
    </x:row>
    <x:row r="209">
      <x:c r="A209" s="47"/>
      <x:c r="B209" s="47"/>
      <x:c r="C209" s="56"/>
      <x:c r="D209" s="48"/>
      <x:c r="E209" s="49"/>
      <x:c r="F209" s="49"/>
      <x:c r="G209" s="48"/>
      <x:c r="H209" s="58" t="str">
        <x:f>IF(A209="","",IF(AND(D209&lt;TODAY(),E209&gt;F209),E209-F209,0))</x:f>
      </x:c>
      <x:c r="I209" s="59" t="str">
        <x:f>IF(A209="","",IF(F209&gt;=E209,"Оплачено",IF(F209&gt;0,IF(D209&lt;TODAY(),"Частично просрочено","Частично оплачено"),IF(D209&lt;TODAY(),"Просрочено","Ожидается"))))</x:f>
      </x:c>
      <x:c r="J209" s="60"/>
    </x:row>
    <x:row r="210">
      <x:c r="A210" s="47"/>
      <x:c r="B210" s="47"/>
      <x:c r="C210" s="56"/>
      <x:c r="D210" s="48"/>
      <x:c r="E210" s="49"/>
      <x:c r="F210" s="49"/>
      <x:c r="G210" s="48"/>
      <x:c r="H210" s="58" t="str">
        <x:f>IF(A210="","",IF(AND(D210&lt;TODAY(),E210&gt;F210),E210-F210,0))</x:f>
      </x:c>
      <x:c r="I210" s="59" t="str">
        <x:f>IF(A210="","",IF(F210&gt;=E210,"Оплачено",IF(F210&gt;0,IF(D210&lt;TODAY(),"Частично просрочено","Частично оплачено"),IF(D210&lt;TODAY(),"Просрочено","Ожидается"))))</x:f>
      </x:c>
      <x:c r="J210" s="60"/>
    </x:row>
    <x:row r="211">
      <x:c r="A211" s="47"/>
      <x:c r="B211" s="47"/>
      <x:c r="C211" s="56"/>
      <x:c r="D211" s="48"/>
      <x:c r="E211" s="49"/>
      <x:c r="F211" s="49"/>
      <x:c r="G211" s="48"/>
      <x:c r="H211" s="58" t="str">
        <x:f>IF(A211="","",IF(AND(D211&lt;TODAY(),E211&gt;F211),E211-F211,0))</x:f>
      </x:c>
      <x:c r="I211" s="59" t="str">
        <x:f>IF(A211="","",IF(F211&gt;=E211,"Оплачено",IF(F211&gt;0,IF(D211&lt;TODAY(),"Частично просрочено","Частично оплачено"),IF(D211&lt;TODAY(),"Просрочено","Ожидается"))))</x:f>
      </x:c>
      <x:c r="J211" s="60"/>
    </x:row>
    <x:row r="212">
      <x:c r="A212" s="47"/>
      <x:c r="B212" s="47"/>
      <x:c r="C212" s="56"/>
      <x:c r="D212" s="48"/>
      <x:c r="E212" s="49"/>
      <x:c r="F212" s="49"/>
      <x:c r="G212" s="48"/>
      <x:c r="H212" s="58" t="str">
        <x:f>IF(A212="","",IF(AND(D212&lt;TODAY(),E212&gt;F212),E212-F212,0))</x:f>
      </x:c>
      <x:c r="I212" s="59" t="str">
        <x:f>IF(A212="","",IF(F212&gt;=E212,"Оплачено",IF(F212&gt;0,IF(D212&lt;TODAY(),"Частично просрочено","Частично оплачено"),IF(D212&lt;TODAY(),"Просрочено","Ожидается"))))</x:f>
      </x:c>
      <x:c r="J212" s="60"/>
    </x:row>
    <x:row r="213">
      <x:c r="A213" s="47"/>
      <x:c r="B213" s="47"/>
      <x:c r="C213" s="56"/>
      <x:c r="D213" s="48"/>
      <x:c r="E213" s="49"/>
      <x:c r="F213" s="49"/>
      <x:c r="G213" s="48"/>
      <x:c r="H213" s="58" t="str">
        <x:f>IF(A213="","",IF(AND(D213&lt;TODAY(),E213&gt;F213),E213-F213,0))</x:f>
      </x:c>
      <x:c r="I213" s="59" t="str">
        <x:f>IF(A213="","",IF(F213&gt;=E213,"Оплачено",IF(F213&gt;0,IF(D213&lt;TODAY(),"Частично просрочено","Частично оплачено"),IF(D213&lt;TODAY(),"Просрочено","Ожидается"))))</x:f>
      </x:c>
      <x:c r="J213" s="60"/>
    </x:row>
    <x:row r="214">
      <x:c r="A214" s="47"/>
      <x:c r="B214" s="47"/>
      <x:c r="C214" s="56"/>
      <x:c r="D214" s="48"/>
      <x:c r="E214" s="49"/>
      <x:c r="F214" s="49"/>
      <x:c r="G214" s="48"/>
      <x:c r="H214" s="58" t="str">
        <x:f>IF(A214="","",IF(AND(D214&lt;TODAY(),E214&gt;F214),E214-F214,0))</x:f>
      </x:c>
      <x:c r="I214" s="59" t="str">
        <x:f>IF(A214="","",IF(F214&gt;=E214,"Оплачено",IF(F214&gt;0,IF(D214&lt;TODAY(),"Частично просрочено","Частично оплачено"),IF(D214&lt;TODAY(),"Просрочено","Ожидается"))))</x:f>
      </x:c>
      <x:c r="J214" s="60"/>
    </x:row>
    <x:row r="215">
      <x:c r="A215" s="47"/>
      <x:c r="B215" s="47"/>
      <x:c r="C215" s="56"/>
      <x:c r="D215" s="48"/>
      <x:c r="E215" s="49"/>
      <x:c r="F215" s="49"/>
      <x:c r="G215" s="48"/>
      <x:c r="H215" s="58" t="str">
        <x:f>IF(A215="","",IF(AND(D215&lt;TODAY(),E215&gt;F215),E215-F215,0))</x:f>
      </x:c>
      <x:c r="I215" s="59" t="str">
        <x:f>IF(A215="","",IF(F215&gt;=E215,"Оплачено",IF(F215&gt;0,IF(D215&lt;TODAY(),"Частично просрочено","Частично оплачено"),IF(D215&lt;TODAY(),"Просрочено","Ожидается"))))</x:f>
      </x:c>
      <x:c r="J215" s="60"/>
    </x:row>
    <x:row r="216">
      <x:c r="A216" s="47"/>
      <x:c r="B216" s="47"/>
      <x:c r="C216" s="56"/>
      <x:c r="D216" s="48"/>
      <x:c r="E216" s="49"/>
      <x:c r="F216" s="49"/>
      <x:c r="G216" s="48"/>
      <x:c r="H216" s="58" t="str">
        <x:f>IF(A216="","",IF(AND(D216&lt;TODAY(),E216&gt;F216),E216-F216,0))</x:f>
      </x:c>
      <x:c r="I216" s="59" t="str">
        <x:f>IF(A216="","",IF(F216&gt;=E216,"Оплачено",IF(F216&gt;0,IF(D216&lt;TODAY(),"Частично просрочено","Частично оплачено"),IF(D216&lt;TODAY(),"Просрочено","Ожидается"))))</x:f>
      </x:c>
      <x:c r="J216" s="60"/>
    </x:row>
    <x:row r="217">
      <x:c r="A217" s="47"/>
      <x:c r="B217" s="47"/>
      <x:c r="C217" s="56"/>
      <x:c r="D217" s="48"/>
      <x:c r="E217" s="49"/>
      <x:c r="F217" s="49"/>
      <x:c r="G217" s="48"/>
      <x:c r="H217" s="58" t="str">
        <x:f>IF(A217="","",IF(AND(D217&lt;TODAY(),E217&gt;F217),E217-F217,0))</x:f>
      </x:c>
      <x:c r="I217" s="59" t="str">
        <x:f>IF(A217="","",IF(F217&gt;=E217,"Оплачено",IF(F217&gt;0,IF(D217&lt;TODAY(),"Частично просрочено","Частично оплачено"),IF(D217&lt;TODAY(),"Просрочено","Ожидается"))))</x:f>
      </x:c>
      <x:c r="J217" s="60"/>
    </x:row>
    <x:row r="218">
      <x:c r="A218" s="47"/>
      <x:c r="B218" s="47"/>
      <x:c r="C218" s="56"/>
      <x:c r="D218" s="48"/>
      <x:c r="E218" s="49"/>
      <x:c r="F218" s="49"/>
      <x:c r="G218" s="48"/>
      <x:c r="H218" s="58" t="str">
        <x:f>IF(A218="","",IF(AND(D218&lt;TODAY(),E218&gt;F218),E218-F218,0))</x:f>
      </x:c>
      <x:c r="I218" s="59" t="str">
        <x:f>IF(A218="","",IF(F218&gt;=E218,"Оплачено",IF(F218&gt;0,IF(D218&lt;TODAY(),"Частично просрочено","Частично оплачено"),IF(D218&lt;TODAY(),"Просрочено","Ожидается"))))</x:f>
      </x:c>
      <x:c r="J218" s="60"/>
    </x:row>
    <x:row r="219">
      <x:c r="A219" s="47"/>
      <x:c r="B219" s="47"/>
      <x:c r="C219" s="56"/>
      <x:c r="D219" s="48"/>
      <x:c r="E219" s="49"/>
      <x:c r="F219" s="49"/>
      <x:c r="G219" s="48"/>
      <x:c r="H219" s="58" t="str">
        <x:f>IF(A219="","",IF(AND(D219&lt;TODAY(),E219&gt;F219),E219-F219,0))</x:f>
      </x:c>
      <x:c r="I219" s="59" t="str">
        <x:f>IF(A219="","",IF(F219&gt;=E219,"Оплачено",IF(F219&gt;0,IF(D219&lt;TODAY(),"Частично просрочено","Частично оплачено"),IF(D219&lt;TODAY(),"Просрочено","Ожидается"))))</x:f>
      </x:c>
      <x:c r="J219" s="60"/>
    </x:row>
    <x:row r="220">
      <x:c r="A220" s="47"/>
      <x:c r="B220" s="47"/>
      <x:c r="C220" s="56"/>
      <x:c r="D220" s="48"/>
      <x:c r="E220" s="49"/>
      <x:c r="F220" s="49"/>
      <x:c r="G220" s="48"/>
      <x:c r="H220" s="58" t="str">
        <x:f>IF(A220="","",IF(AND(D220&lt;TODAY(),E220&gt;F220),E220-F220,0))</x:f>
      </x:c>
      <x:c r="I220" s="59" t="str">
        <x:f>IF(A220="","",IF(F220&gt;=E220,"Оплачено",IF(F220&gt;0,IF(D220&lt;TODAY(),"Частично просрочено","Частично оплачено"),IF(D220&lt;TODAY(),"Просрочено","Ожидается"))))</x:f>
      </x:c>
      <x:c r="J220" s="60"/>
    </x:row>
    <x:row r="221">
      <x:c r="A221" s="47"/>
      <x:c r="B221" s="47"/>
      <x:c r="C221" s="56"/>
      <x:c r="D221" s="48"/>
      <x:c r="E221" s="49"/>
      <x:c r="F221" s="49"/>
      <x:c r="G221" s="48"/>
      <x:c r="H221" s="58" t="str">
        <x:f>IF(A221="","",IF(AND(D221&lt;TODAY(),E221&gt;F221),E221-F221,0))</x:f>
      </x:c>
      <x:c r="I221" s="59" t="str">
        <x:f>IF(A221="","",IF(F221&gt;=E221,"Оплачено",IF(F221&gt;0,IF(D221&lt;TODAY(),"Частично просрочено","Частично оплачено"),IF(D221&lt;TODAY(),"Просрочено","Ожидается"))))</x:f>
      </x:c>
      <x:c r="J221" s="60"/>
    </x:row>
    <x:row r="222">
      <x:c r="A222" s="47"/>
      <x:c r="B222" s="47"/>
      <x:c r="C222" s="56"/>
      <x:c r="D222" s="48"/>
      <x:c r="E222" s="49"/>
      <x:c r="F222" s="49"/>
      <x:c r="G222" s="48"/>
      <x:c r="H222" s="58" t="str">
        <x:f>IF(A222="","",IF(AND(D222&lt;TODAY(),E222&gt;F222),E222-F222,0))</x:f>
      </x:c>
      <x:c r="I222" s="59" t="str">
        <x:f>IF(A222="","",IF(F222&gt;=E222,"Оплачено",IF(F222&gt;0,IF(D222&lt;TODAY(),"Частично просрочено","Частично оплачено"),IF(D222&lt;TODAY(),"Просрочено","Ожидается"))))</x:f>
      </x:c>
      <x:c r="J222" s="60"/>
    </x:row>
    <x:row r="223">
      <x:c r="A223" s="47"/>
      <x:c r="B223" s="47"/>
      <x:c r="C223" s="56"/>
      <x:c r="D223" s="48"/>
      <x:c r="E223" s="49"/>
      <x:c r="F223" s="49"/>
      <x:c r="G223" s="48"/>
      <x:c r="H223" s="58" t="str">
        <x:f>IF(A223="","",IF(AND(D223&lt;TODAY(),E223&gt;F223),E223-F223,0))</x:f>
      </x:c>
      <x:c r="I223" s="59" t="str">
        <x:f>IF(A223="","",IF(F223&gt;=E223,"Оплачено",IF(F223&gt;0,IF(D223&lt;TODAY(),"Частично просрочено","Частично оплачено"),IF(D223&lt;TODAY(),"Просрочено","Ожидается"))))</x:f>
      </x:c>
      <x:c r="J223" s="60"/>
    </x:row>
    <x:row r="224">
      <x:c r="A224" s="47"/>
      <x:c r="B224" s="47"/>
      <x:c r="C224" s="56"/>
      <x:c r="D224" s="48"/>
      <x:c r="E224" s="49"/>
      <x:c r="F224" s="49"/>
      <x:c r="G224" s="48"/>
      <x:c r="H224" s="58" t="str">
        <x:f>IF(A224="","",IF(AND(D224&lt;TODAY(),E224&gt;F224),E224-F224,0))</x:f>
      </x:c>
      <x:c r="I224" s="59" t="str">
        <x:f>IF(A224="","",IF(F224&gt;=E224,"Оплачено",IF(F224&gt;0,IF(D224&lt;TODAY(),"Частично просрочено","Частично оплачено"),IF(D224&lt;TODAY(),"Просрочено","Ожидается"))))</x:f>
      </x:c>
      <x:c r="J224" s="60"/>
    </x:row>
    <x:row r="225">
      <x:c r="A225" s="47"/>
      <x:c r="B225" s="47"/>
      <x:c r="C225" s="56"/>
      <x:c r="D225" s="48"/>
      <x:c r="E225" s="49"/>
      <x:c r="F225" s="49"/>
      <x:c r="G225" s="48"/>
      <x:c r="H225" s="58" t="str">
        <x:f>IF(A225="","",IF(AND(D225&lt;TODAY(),E225&gt;F225),E225-F225,0))</x:f>
      </x:c>
      <x:c r="I225" s="59" t="str">
        <x:f>IF(A225="","",IF(F225&gt;=E225,"Оплачено",IF(F225&gt;0,IF(D225&lt;TODAY(),"Частично просрочено","Частично оплачено"),IF(D225&lt;TODAY(),"Просрочено","Ожидается"))))</x:f>
      </x:c>
      <x:c r="J225" s="60"/>
    </x:row>
    <x:row r="226">
      <x:c r="A226" s="47"/>
      <x:c r="B226" s="47"/>
      <x:c r="C226" s="56"/>
      <x:c r="D226" s="48"/>
      <x:c r="E226" s="49"/>
      <x:c r="F226" s="49"/>
      <x:c r="G226" s="48"/>
      <x:c r="H226" s="58" t="str">
        <x:f>IF(A226="","",IF(AND(D226&lt;TODAY(),E226&gt;F226),E226-F226,0))</x:f>
      </x:c>
      <x:c r="I226" s="59" t="str">
        <x:f>IF(A226="","",IF(F226&gt;=E226,"Оплачено",IF(F226&gt;0,IF(D226&lt;TODAY(),"Частично просрочено","Частично оплачено"),IF(D226&lt;TODAY(),"Просрочено","Ожидается"))))</x:f>
      </x:c>
      <x:c r="J226" s="60"/>
    </x:row>
    <x:row r="227">
      <x:c r="A227" s="47"/>
      <x:c r="B227" s="47"/>
      <x:c r="C227" s="56"/>
      <x:c r="D227" s="48"/>
      <x:c r="E227" s="49"/>
      <x:c r="F227" s="49"/>
      <x:c r="G227" s="48"/>
      <x:c r="H227" s="58" t="str">
        <x:f>IF(A227="","",IF(AND(D227&lt;TODAY(),E227&gt;F227),E227-F227,0))</x:f>
      </x:c>
      <x:c r="I227" s="59" t="str">
        <x:f>IF(A227="","",IF(F227&gt;=E227,"Оплачено",IF(F227&gt;0,IF(D227&lt;TODAY(),"Частично просрочено","Частично оплачено"),IF(D227&lt;TODAY(),"Просрочено","Ожидается"))))</x:f>
      </x:c>
      <x:c r="J227" s="60"/>
    </x:row>
    <x:row r="228">
      <x:c r="A228" s="47"/>
      <x:c r="B228" s="47"/>
      <x:c r="C228" s="56"/>
      <x:c r="D228" s="48"/>
      <x:c r="E228" s="49"/>
      <x:c r="F228" s="49"/>
      <x:c r="G228" s="48"/>
      <x:c r="H228" s="58" t="str">
        <x:f>IF(A228="","",IF(AND(D228&lt;TODAY(),E228&gt;F228),E228-F228,0))</x:f>
      </x:c>
      <x:c r="I228" s="59" t="str">
        <x:f>IF(A228="","",IF(F228&gt;=E228,"Оплачено",IF(F228&gt;0,IF(D228&lt;TODAY(),"Частично просрочено","Частично оплачено"),IF(D228&lt;TODAY(),"Просрочено","Ожидается"))))</x:f>
      </x:c>
      <x:c r="J228" s="60"/>
    </x:row>
    <x:row r="229">
      <x:c r="A229" s="47"/>
      <x:c r="B229" s="47"/>
      <x:c r="C229" s="56"/>
      <x:c r="D229" s="48"/>
      <x:c r="E229" s="49"/>
      <x:c r="F229" s="49"/>
      <x:c r="G229" s="48"/>
      <x:c r="H229" s="58" t="str">
        <x:f>IF(A229="","",IF(AND(D229&lt;TODAY(),E229&gt;F229),E229-F229,0))</x:f>
      </x:c>
      <x:c r="I229" s="59" t="str">
        <x:f>IF(A229="","",IF(F229&gt;=E229,"Оплачено",IF(F229&gt;0,IF(D229&lt;TODAY(),"Частично просрочено","Частично оплачено"),IF(D229&lt;TODAY(),"Просрочено","Ожидается"))))</x:f>
      </x:c>
      <x:c r="J229" s="60"/>
    </x:row>
    <x:row r="230">
      <x:c r="A230" s="47"/>
      <x:c r="B230" s="47"/>
      <x:c r="C230" s="56"/>
      <x:c r="D230" s="48"/>
      <x:c r="E230" s="49"/>
      <x:c r="F230" s="49"/>
      <x:c r="G230" s="48"/>
      <x:c r="H230" s="58" t="str">
        <x:f>IF(A230="","",IF(AND(D230&lt;TODAY(),E230&gt;F230),E230-F230,0))</x:f>
      </x:c>
      <x:c r="I230" s="59" t="str">
        <x:f>IF(A230="","",IF(F230&gt;=E230,"Оплачено",IF(F230&gt;0,IF(D230&lt;TODAY(),"Частично просрочено","Частично оплачено"),IF(D230&lt;TODAY(),"Просрочено","Ожидается"))))</x:f>
      </x:c>
      <x:c r="J230" s="60"/>
    </x:row>
    <x:row r="231">
      <x:c r="A231" s="47"/>
      <x:c r="B231" s="47"/>
      <x:c r="C231" s="56"/>
      <x:c r="D231" s="48"/>
      <x:c r="E231" s="49"/>
      <x:c r="F231" s="49"/>
      <x:c r="G231" s="48"/>
      <x:c r="H231" s="58" t="str">
        <x:f>IF(A231="","",IF(AND(D231&lt;TODAY(),E231&gt;F231),E231-F231,0))</x:f>
      </x:c>
      <x:c r="I231" s="59" t="str">
        <x:f>IF(A231="","",IF(F231&gt;=E231,"Оплачено",IF(F231&gt;0,IF(D231&lt;TODAY(),"Частично просрочено","Частично оплачено"),IF(D231&lt;TODAY(),"Просрочено","Ожидается"))))</x:f>
      </x:c>
      <x:c r="J231" s="60"/>
    </x:row>
    <x:row r="232">
      <x:c r="A232" s="47"/>
      <x:c r="B232" s="47"/>
      <x:c r="C232" s="56"/>
      <x:c r="D232" s="48"/>
      <x:c r="E232" s="49"/>
      <x:c r="F232" s="49"/>
      <x:c r="G232" s="48"/>
      <x:c r="H232" s="58" t="str">
        <x:f>IF(A232="","",IF(AND(D232&lt;TODAY(),E232&gt;F232),E232-F232,0))</x:f>
      </x:c>
      <x:c r="I232" s="59" t="str">
        <x:f>IF(A232="","",IF(F232&gt;=E232,"Оплачено",IF(F232&gt;0,IF(D232&lt;TODAY(),"Частично просрочено","Частично оплачено"),IF(D232&lt;TODAY(),"Просрочено","Ожидается"))))</x:f>
      </x:c>
      <x:c r="J232" s="60"/>
    </x:row>
    <x:row r="233">
      <x:c r="A233" s="47"/>
      <x:c r="B233" s="47"/>
      <x:c r="C233" s="56"/>
      <x:c r="D233" s="48"/>
      <x:c r="E233" s="49"/>
      <x:c r="F233" s="49"/>
      <x:c r="G233" s="48"/>
      <x:c r="H233" s="58" t="str">
        <x:f>IF(A233="","",IF(AND(D233&lt;TODAY(),E233&gt;F233),E233-F233,0))</x:f>
      </x:c>
      <x:c r="I233" s="59" t="str">
        <x:f>IF(A233="","",IF(F233&gt;=E233,"Оплачено",IF(F233&gt;0,IF(D233&lt;TODAY(),"Частично просрочено","Частично оплачено"),IF(D233&lt;TODAY(),"Просрочено","Ожидается"))))</x:f>
      </x:c>
      <x:c r="J233" s="60"/>
    </x:row>
    <x:row r="234">
      <x:c r="A234" s="47"/>
      <x:c r="B234" s="47"/>
      <x:c r="C234" s="56"/>
      <x:c r="D234" s="48"/>
      <x:c r="E234" s="49"/>
      <x:c r="F234" s="49"/>
      <x:c r="G234" s="48"/>
      <x:c r="H234" s="58" t="str">
        <x:f>IF(A234="","",IF(AND(D234&lt;TODAY(),E234&gt;F234),E234-F234,0))</x:f>
      </x:c>
      <x:c r="I234" s="59" t="str">
        <x:f>IF(A234="","",IF(F234&gt;=E234,"Оплачено",IF(F234&gt;0,IF(D234&lt;TODAY(),"Частично просрочено","Частично оплачено"),IF(D234&lt;TODAY(),"Просрочено","Ожидается"))))</x:f>
      </x:c>
      <x:c r="J234" s="60"/>
    </x:row>
    <x:row r="235">
      <x:c r="A235" s="47"/>
      <x:c r="B235" s="47"/>
      <x:c r="C235" s="56"/>
      <x:c r="D235" s="48"/>
      <x:c r="E235" s="49"/>
      <x:c r="F235" s="49"/>
      <x:c r="G235" s="48"/>
      <x:c r="H235" s="58" t="str">
        <x:f>IF(A235="","",IF(AND(D235&lt;TODAY(),E235&gt;F235),E235-F235,0))</x:f>
      </x:c>
      <x:c r="I235" s="59" t="str">
        <x:f>IF(A235="","",IF(F235&gt;=E235,"Оплачено",IF(F235&gt;0,IF(D235&lt;TODAY(),"Частично просрочено","Частично оплачено"),IF(D235&lt;TODAY(),"Просрочено","Ожидается"))))</x:f>
      </x:c>
      <x:c r="J235" s="60"/>
    </x:row>
    <x:row r="236">
      <x:c r="A236" s="47"/>
      <x:c r="B236" s="47"/>
      <x:c r="C236" s="56"/>
      <x:c r="D236" s="48"/>
      <x:c r="E236" s="49"/>
      <x:c r="F236" s="49"/>
      <x:c r="G236" s="48"/>
      <x:c r="H236" s="58" t="str">
        <x:f>IF(A236="","",IF(AND(D236&lt;TODAY(),E236&gt;F236),E236-F236,0))</x:f>
      </x:c>
      <x:c r="I236" s="59" t="str">
        <x:f>IF(A236="","",IF(F236&gt;=E236,"Оплачено",IF(F236&gt;0,IF(D236&lt;TODAY(),"Частично просрочено","Частично оплачено"),IF(D236&lt;TODAY(),"Просрочено","Ожидается"))))</x:f>
      </x:c>
      <x:c r="J236" s="60"/>
    </x:row>
    <x:row r="237">
      <x:c r="A237" s="47"/>
      <x:c r="B237" s="47"/>
      <x:c r="C237" s="56"/>
      <x:c r="D237" s="48"/>
      <x:c r="E237" s="49"/>
      <x:c r="F237" s="49"/>
      <x:c r="G237" s="48"/>
      <x:c r="H237" s="58" t="str">
        <x:f>IF(A237="","",IF(AND(D237&lt;TODAY(),E237&gt;F237),E237-F237,0))</x:f>
      </x:c>
      <x:c r="I237" s="59" t="str">
        <x:f>IF(A237="","",IF(F237&gt;=E237,"Оплачено",IF(F237&gt;0,IF(D237&lt;TODAY(),"Частично просрочено","Частично оплачено"),IF(D237&lt;TODAY(),"Просрочено","Ожидается"))))</x:f>
      </x:c>
      <x:c r="J237" s="60"/>
    </x:row>
    <x:row r="238">
      <x:c r="A238" s="47"/>
      <x:c r="B238" s="47"/>
      <x:c r="C238" s="56"/>
      <x:c r="D238" s="48"/>
      <x:c r="E238" s="49"/>
      <x:c r="F238" s="49"/>
      <x:c r="G238" s="48"/>
      <x:c r="H238" s="58" t="str">
        <x:f>IF(A238="","",IF(AND(D238&lt;TODAY(),E238&gt;F238),E238-F238,0))</x:f>
      </x:c>
      <x:c r="I238" s="59" t="str">
        <x:f>IF(A238="","",IF(F238&gt;=E238,"Оплачено",IF(F238&gt;0,IF(D238&lt;TODAY(),"Частично просрочено","Частично оплачено"),IF(D238&lt;TODAY(),"Просрочено","Ожидается"))))</x:f>
      </x:c>
      <x:c r="J238" s="60"/>
    </x:row>
    <x:row r="239">
      <x:c r="A239" s="47"/>
      <x:c r="B239" s="47"/>
      <x:c r="C239" s="56"/>
      <x:c r="D239" s="48"/>
      <x:c r="E239" s="49"/>
      <x:c r="F239" s="49"/>
      <x:c r="G239" s="48"/>
      <x:c r="H239" s="58" t="str">
        <x:f>IF(A239="","",IF(AND(D239&lt;TODAY(),E239&gt;F239),E239-F239,0))</x:f>
      </x:c>
      <x:c r="I239" s="59" t="str">
        <x:f>IF(A239="","",IF(F239&gt;=E239,"Оплачено",IF(F239&gt;0,IF(D239&lt;TODAY(),"Частично просрочено","Частично оплачено"),IF(D239&lt;TODAY(),"Просрочено","Ожидается"))))</x:f>
      </x:c>
      <x:c r="J239" s="60"/>
    </x:row>
    <x:row r="240">
      <x:c r="A240" s="47"/>
      <x:c r="B240" s="47"/>
      <x:c r="C240" s="56"/>
      <x:c r="D240" s="48"/>
      <x:c r="E240" s="49"/>
      <x:c r="F240" s="49"/>
      <x:c r="G240" s="48"/>
      <x:c r="H240" s="58" t="str">
        <x:f>IF(A240="","",IF(AND(D240&lt;TODAY(),E240&gt;F240),E240-F240,0))</x:f>
      </x:c>
      <x:c r="I240" s="59" t="str">
        <x:f>IF(A240="","",IF(F240&gt;=E240,"Оплачено",IF(F240&gt;0,IF(D240&lt;TODAY(),"Частично просрочено","Частично оплачено"),IF(D240&lt;TODAY(),"Просрочено","Ожидается"))))</x:f>
      </x:c>
      <x:c r="J240" s="60"/>
    </x:row>
    <x:row r="241">
      <x:c r="A241" s="47"/>
      <x:c r="B241" s="47"/>
      <x:c r="C241" s="56"/>
      <x:c r="D241" s="48"/>
      <x:c r="E241" s="49"/>
      <x:c r="F241" s="49"/>
      <x:c r="G241" s="48"/>
      <x:c r="H241" s="58" t="str">
        <x:f>IF(A241="","",IF(AND(D241&lt;TODAY(),E241&gt;F241),E241-F241,0))</x:f>
      </x:c>
      <x:c r="I241" s="59" t="str">
        <x:f>IF(A241="","",IF(F241&gt;=E241,"Оплачено",IF(F241&gt;0,IF(D241&lt;TODAY(),"Частично просрочено","Частично оплачено"),IF(D241&lt;TODAY(),"Просрочено","Ожидается"))))</x:f>
      </x:c>
      <x:c r="J241" s="60"/>
    </x:row>
    <x:row r="242">
      <x:c r="A242" s="47"/>
      <x:c r="B242" s="47"/>
      <x:c r="C242" s="56"/>
      <x:c r="D242" s="48"/>
      <x:c r="E242" s="49"/>
      <x:c r="F242" s="49"/>
      <x:c r="G242" s="48"/>
      <x:c r="H242" s="58" t="str">
        <x:f>IF(A242="","",IF(AND(D242&lt;TODAY(),E242&gt;F242),E242-F242,0))</x:f>
      </x:c>
      <x:c r="I242" s="59" t="str">
        <x:f>IF(A242="","",IF(F242&gt;=E242,"Оплачено",IF(F242&gt;0,IF(D242&lt;TODAY(),"Частично просрочено","Частично оплачено"),IF(D242&lt;TODAY(),"Просрочено","Ожидается"))))</x:f>
      </x:c>
      <x:c r="J242" s="60"/>
    </x:row>
    <x:row r="243">
      <x:c r="A243" s="47"/>
      <x:c r="B243" s="47"/>
      <x:c r="C243" s="56"/>
      <x:c r="D243" s="48"/>
      <x:c r="E243" s="49"/>
      <x:c r="F243" s="49"/>
      <x:c r="G243" s="48"/>
      <x:c r="H243" s="58" t="str">
        <x:f>IF(A243="","",IF(AND(D243&lt;TODAY(),E243&gt;F243),E243-F243,0))</x:f>
      </x:c>
      <x:c r="I243" s="59" t="str">
        <x:f>IF(A243="","",IF(F243&gt;=E243,"Оплачено",IF(F243&gt;0,IF(D243&lt;TODAY(),"Частично просрочено","Частично оплачено"),IF(D243&lt;TODAY(),"Просрочено","Ожидается"))))</x:f>
      </x:c>
      <x:c r="J243" s="60"/>
    </x:row>
    <x:row r="244">
      <x:c r="A244" s="47"/>
      <x:c r="B244" s="47"/>
      <x:c r="C244" s="56"/>
      <x:c r="D244" s="48"/>
      <x:c r="E244" s="49"/>
      <x:c r="F244" s="49"/>
      <x:c r="G244" s="48"/>
      <x:c r="H244" s="58" t="str">
        <x:f>IF(A244="","",IF(AND(D244&lt;TODAY(),E244&gt;F244),E244-F244,0))</x:f>
      </x:c>
      <x:c r="I244" s="59" t="str">
        <x:f>IF(A244="","",IF(F244&gt;=E244,"Оплачено",IF(F244&gt;0,IF(D244&lt;TODAY(),"Частично просрочено","Частично оплачено"),IF(D244&lt;TODAY(),"Просрочено","Ожидается"))))</x:f>
      </x:c>
      <x:c r="J244" s="60"/>
    </x:row>
    <x:row r="245">
      <x:c r="A245" s="47"/>
      <x:c r="B245" s="47"/>
      <x:c r="C245" s="56"/>
      <x:c r="D245" s="48"/>
      <x:c r="E245" s="49"/>
      <x:c r="F245" s="49"/>
      <x:c r="G245" s="48"/>
      <x:c r="H245" s="58" t="str">
        <x:f>IF(A245="","",IF(AND(D245&lt;TODAY(),E245&gt;F245),E245-F245,0))</x:f>
      </x:c>
      <x:c r="I245" s="59" t="str">
        <x:f>IF(A245="","",IF(F245&gt;=E245,"Оплачено",IF(F245&gt;0,IF(D245&lt;TODAY(),"Частично просрочено","Частично оплачено"),IF(D245&lt;TODAY(),"Просрочено","Ожидается"))))</x:f>
      </x:c>
      <x:c r="J245" s="60"/>
    </x:row>
    <x:row r="246">
      <x:c r="A246" s="47"/>
      <x:c r="B246" s="47"/>
      <x:c r="C246" s="56"/>
      <x:c r="D246" s="48"/>
      <x:c r="E246" s="49"/>
      <x:c r="F246" s="49"/>
      <x:c r="G246" s="48"/>
      <x:c r="H246" s="58" t="str">
        <x:f>IF(A246="","",IF(AND(D246&lt;TODAY(),E246&gt;F246),E246-F246,0))</x:f>
      </x:c>
      <x:c r="I246" s="59" t="str">
        <x:f>IF(A246="","",IF(F246&gt;=E246,"Оплачено",IF(F246&gt;0,IF(D246&lt;TODAY(),"Частично просрочено","Частично оплачено"),IF(D246&lt;TODAY(),"Просрочено","Ожидается"))))</x:f>
      </x:c>
      <x:c r="J246" s="60"/>
    </x:row>
    <x:row r="247">
      <x:c r="A247" s="47"/>
      <x:c r="B247" s="47"/>
      <x:c r="C247" s="56"/>
      <x:c r="D247" s="48"/>
      <x:c r="E247" s="49"/>
      <x:c r="F247" s="49"/>
      <x:c r="G247" s="48"/>
      <x:c r="H247" s="58" t="str">
        <x:f>IF(A247="","",IF(AND(D247&lt;TODAY(),E247&gt;F247),E247-F247,0))</x:f>
      </x:c>
      <x:c r="I247" s="59" t="str">
        <x:f>IF(A247="","",IF(F247&gt;=E247,"Оплачено",IF(F247&gt;0,IF(D247&lt;TODAY(),"Частично просрочено","Частично оплачено"),IF(D247&lt;TODAY(),"Просрочено","Ожидается"))))</x:f>
      </x:c>
      <x:c r="J247" s="60"/>
    </x:row>
    <x:row r="248">
      <x:c r="A248" s="47"/>
      <x:c r="B248" s="47"/>
      <x:c r="C248" s="56"/>
      <x:c r="D248" s="48"/>
      <x:c r="E248" s="49"/>
      <x:c r="F248" s="49"/>
      <x:c r="G248" s="48"/>
      <x:c r="H248" s="58" t="str">
        <x:f>IF(A248="","",IF(AND(D248&lt;TODAY(),E248&gt;F248),E248-F248,0))</x:f>
      </x:c>
      <x:c r="I248" s="59" t="str">
        <x:f>IF(A248="","",IF(F248&gt;=E248,"Оплачено",IF(F248&gt;0,IF(D248&lt;TODAY(),"Частично просрочено","Частично оплачено"),IF(D248&lt;TODAY(),"Просрочено","Ожидается"))))</x:f>
      </x:c>
      <x:c r="J248" s="60"/>
    </x:row>
    <x:row r="249">
      <x:c r="A249" s="47"/>
      <x:c r="B249" s="47"/>
      <x:c r="C249" s="56"/>
      <x:c r="D249" s="48"/>
      <x:c r="E249" s="49"/>
      <x:c r="F249" s="49"/>
      <x:c r="G249" s="48"/>
      <x:c r="H249" s="58" t="str">
        <x:f>IF(A249="","",IF(AND(D249&lt;TODAY(),E249&gt;F249),E249-F249,0))</x:f>
      </x:c>
      <x:c r="I249" s="59" t="str">
        <x:f>IF(A249="","",IF(F249&gt;=E249,"Оплачено",IF(F249&gt;0,IF(D249&lt;TODAY(),"Частично просрочено","Частично оплачено"),IF(D249&lt;TODAY(),"Просрочено","Ожидается"))))</x:f>
      </x:c>
      <x:c r="J249" s="60"/>
    </x:row>
    <x:row r="250">
      <x:c r="A250" s="47"/>
      <x:c r="B250" s="47"/>
      <x:c r="C250" s="56"/>
      <x:c r="D250" s="48"/>
      <x:c r="E250" s="49"/>
      <x:c r="F250" s="49"/>
      <x:c r="G250" s="48"/>
      <x:c r="H250" s="58" t="str">
        <x:f>IF(A250="","",IF(AND(D250&lt;TODAY(),E250&gt;F250),E250-F250,0))</x:f>
      </x:c>
      <x:c r="I250" s="59" t="str">
        <x:f>IF(A250="","",IF(F250&gt;=E250,"Оплачено",IF(F250&gt;0,IF(D250&lt;TODAY(),"Частично просрочено","Частично оплачено"),IF(D250&lt;TODAY(),"Просрочено","Ожидается"))))</x:f>
      </x:c>
      <x:c r="J250" s="60"/>
    </x:row>
    <x:row r="251">
      <x:c r="A251" s="47"/>
      <x:c r="B251" s="47"/>
      <x:c r="C251" s="56"/>
      <x:c r="D251" s="48"/>
      <x:c r="E251" s="49"/>
      <x:c r="F251" s="49"/>
      <x:c r="G251" s="48"/>
      <x:c r="H251" s="58" t="str">
        <x:f>IF(A251="","",IF(AND(D251&lt;TODAY(),E251&gt;F251),E251-F251,0))</x:f>
      </x:c>
      <x:c r="I251" s="59" t="str">
        <x:f>IF(A251="","",IF(F251&gt;=E251,"Оплачено",IF(F251&gt;0,IF(D251&lt;TODAY(),"Частично просрочено","Частично оплачено"),IF(D251&lt;TODAY(),"Просрочено","Ожидается"))))</x:f>
      </x:c>
      <x:c r="J251" s="60"/>
    </x:row>
    <x:row r="252">
      <x:c r="A252" s="47"/>
      <x:c r="B252" s="47"/>
      <x:c r="C252" s="56"/>
      <x:c r="D252" s="48"/>
      <x:c r="E252" s="49"/>
      <x:c r="F252" s="49"/>
      <x:c r="G252" s="48"/>
      <x:c r="H252" s="58" t="str">
        <x:f>IF(A252="","",IF(AND(D252&lt;TODAY(),E252&gt;F252),E252-F252,0))</x:f>
      </x:c>
      <x:c r="I252" s="59" t="str">
        <x:f>IF(A252="","",IF(F252&gt;=E252,"Оплачено",IF(F252&gt;0,IF(D252&lt;TODAY(),"Частично просрочено","Частично оплачено"),IF(D252&lt;TODAY(),"Просрочено","Ожидается"))))</x:f>
      </x:c>
      <x:c r="J252" s="60"/>
    </x:row>
    <x:row r="253">
      <x:c r="A253" s="47"/>
      <x:c r="B253" s="47"/>
      <x:c r="C253" s="56"/>
      <x:c r="D253" s="48"/>
      <x:c r="E253" s="49"/>
      <x:c r="F253" s="49"/>
      <x:c r="G253" s="48"/>
      <x:c r="H253" s="58" t="str">
        <x:f>IF(A253="","",IF(AND(D253&lt;TODAY(),E253&gt;F253),E253-F253,0))</x:f>
      </x:c>
      <x:c r="I253" s="59" t="str">
        <x:f>IF(A253="","",IF(F253&gt;=E253,"Оплачено",IF(F253&gt;0,IF(D253&lt;TODAY(),"Частично просрочено","Частично оплачено"),IF(D253&lt;TODAY(),"Просрочено","Ожидается"))))</x:f>
      </x:c>
      <x:c r="J253" s="60"/>
    </x:row>
    <x:row r="254">
      <x:c r="A254" s="47"/>
      <x:c r="B254" s="47"/>
      <x:c r="C254" s="56"/>
      <x:c r="D254" s="48"/>
      <x:c r="E254" s="49"/>
      <x:c r="F254" s="49"/>
      <x:c r="G254" s="48"/>
      <x:c r="H254" s="58" t="str">
        <x:f>IF(A254="","",IF(AND(D254&lt;TODAY(),E254&gt;F254),E254-F254,0))</x:f>
      </x:c>
      <x:c r="I254" s="59" t="str">
        <x:f>IF(A254="","",IF(F254&gt;=E254,"Оплачено",IF(F254&gt;0,IF(D254&lt;TODAY(),"Частично просрочено","Частично оплачено"),IF(D254&lt;TODAY(),"Просрочено","Ожидается"))))</x:f>
      </x:c>
      <x:c r="J254" s="60"/>
    </x:row>
    <x:row r="255">
      <x:c r="A255" s="47"/>
      <x:c r="B255" s="47"/>
      <x:c r="C255" s="56"/>
      <x:c r="D255" s="48"/>
      <x:c r="E255" s="49"/>
      <x:c r="F255" s="49"/>
      <x:c r="G255" s="48"/>
      <x:c r="H255" s="58" t="str">
        <x:f>IF(A255="","",IF(AND(D255&lt;TODAY(),E255&gt;F255),E255-F255,0))</x:f>
      </x:c>
      <x:c r="I255" s="59" t="str">
        <x:f>IF(A255="","",IF(F255&gt;=E255,"Оплачено",IF(F255&gt;0,IF(D255&lt;TODAY(),"Частично просрочено","Частично оплачено"),IF(D255&lt;TODAY(),"Просрочено","Ожидается"))))</x:f>
      </x:c>
      <x:c r="J255" s="60"/>
    </x:row>
    <x:row r="256">
      <x:c r="A256" s="47"/>
      <x:c r="B256" s="47"/>
      <x:c r="C256" s="56"/>
      <x:c r="D256" s="48"/>
      <x:c r="E256" s="49"/>
      <x:c r="F256" s="49"/>
      <x:c r="G256" s="48"/>
      <x:c r="H256" s="58" t="str">
        <x:f>IF(A256="","",IF(AND(D256&lt;TODAY(),E256&gt;F256),E256-F256,0))</x:f>
      </x:c>
      <x:c r="I256" s="59" t="str">
        <x:f>IF(A256="","",IF(F256&gt;=E256,"Оплачено",IF(F256&gt;0,IF(D256&lt;TODAY(),"Частично просрочено","Частично оплачено"),IF(D256&lt;TODAY(),"Просрочено","Ожидается"))))</x:f>
      </x:c>
      <x:c r="J256" s="60"/>
    </x:row>
    <x:row r="257">
      <x:c r="A257" s="47"/>
      <x:c r="B257" s="47"/>
      <x:c r="C257" s="56"/>
      <x:c r="D257" s="48"/>
      <x:c r="E257" s="49"/>
      <x:c r="F257" s="49"/>
      <x:c r="G257" s="48"/>
      <x:c r="H257" s="58" t="str">
        <x:f>IF(A257="","",IF(AND(D257&lt;TODAY(),E257&gt;F257),E257-F257,0))</x:f>
      </x:c>
      <x:c r="I257" s="59" t="str">
        <x:f>IF(A257="","",IF(F257&gt;=E257,"Оплачено",IF(F257&gt;0,IF(D257&lt;TODAY(),"Частично просрочено","Частично оплачено"),IF(D257&lt;TODAY(),"Просрочено","Ожидается"))))</x:f>
      </x:c>
      <x:c r="J257" s="60"/>
    </x:row>
    <x:row r="258">
      <x:c r="A258" s="47"/>
      <x:c r="B258" s="47"/>
      <x:c r="C258" s="56"/>
      <x:c r="D258" s="48"/>
      <x:c r="E258" s="49"/>
      <x:c r="F258" s="49"/>
      <x:c r="G258" s="48"/>
      <x:c r="H258" s="58" t="str">
        <x:f>IF(A258="","",IF(AND(D258&lt;TODAY(),E258&gt;F258),E258-F258,0))</x:f>
      </x:c>
      <x:c r="I258" s="59" t="str">
        <x:f>IF(A258="","",IF(F258&gt;=E258,"Оплачено",IF(F258&gt;0,IF(D258&lt;TODAY(),"Частично просрочено","Частично оплачено"),IF(D258&lt;TODAY(),"Просрочено","Ожидается"))))</x:f>
      </x:c>
      <x:c r="J258" s="60"/>
    </x:row>
    <x:row r="259">
      <x:c r="A259" s="47"/>
      <x:c r="B259" s="47"/>
      <x:c r="C259" s="56"/>
      <x:c r="D259" s="48"/>
      <x:c r="E259" s="49"/>
      <x:c r="F259" s="49"/>
      <x:c r="G259" s="48"/>
      <x:c r="H259" s="58" t="str">
        <x:f>IF(A259="","",IF(AND(D259&lt;TODAY(),E259&gt;F259),E259-F259,0))</x:f>
      </x:c>
      <x:c r="I259" s="59" t="str">
        <x:f>IF(A259="","",IF(F259&gt;=E259,"Оплачено",IF(F259&gt;0,IF(D259&lt;TODAY(),"Частично просрочено","Частично оплачено"),IF(D259&lt;TODAY(),"Просрочено","Ожидается"))))</x:f>
      </x:c>
      <x:c r="J259" s="60"/>
    </x:row>
    <x:row r="260">
      <x:c r="A260" s="47"/>
      <x:c r="B260" s="47"/>
      <x:c r="C260" s="56"/>
      <x:c r="D260" s="48"/>
      <x:c r="E260" s="49"/>
      <x:c r="F260" s="49"/>
      <x:c r="G260" s="48"/>
      <x:c r="H260" s="58" t="str">
        <x:f>IF(A260="","",IF(AND(D260&lt;TODAY(),E260&gt;F260),E260-F260,0))</x:f>
      </x:c>
      <x:c r="I260" s="59" t="str">
        <x:f>IF(A260="","",IF(F260&gt;=E260,"Оплачено",IF(F260&gt;0,IF(D260&lt;TODAY(),"Частично просрочено","Частично оплачено"),IF(D260&lt;TODAY(),"Просрочено","Ожидается"))))</x:f>
      </x:c>
      <x:c r="J260" s="60"/>
    </x:row>
    <x:row r="261">
      <x:c r="A261" s="47"/>
      <x:c r="B261" s="47"/>
      <x:c r="C261" s="56"/>
      <x:c r="D261" s="48"/>
      <x:c r="E261" s="49"/>
      <x:c r="F261" s="49"/>
      <x:c r="G261" s="48"/>
      <x:c r="H261" s="58" t="str">
        <x:f>IF(A261="","",IF(AND(D261&lt;TODAY(),E261&gt;F261),E261-F261,0))</x:f>
      </x:c>
      <x:c r="I261" s="59" t="str">
        <x:f>IF(A261="","",IF(F261&gt;=E261,"Оплачено",IF(F261&gt;0,IF(D261&lt;TODAY(),"Частично просрочено","Частично оплачено"),IF(D261&lt;TODAY(),"Просрочено","Ожидается"))))</x:f>
      </x:c>
      <x:c r="J261" s="60"/>
    </x:row>
    <x:row r="262">
      <x:c r="A262" s="47"/>
      <x:c r="B262" s="47"/>
      <x:c r="C262" s="56"/>
      <x:c r="D262" s="48"/>
      <x:c r="E262" s="49"/>
      <x:c r="F262" s="49"/>
      <x:c r="G262" s="48"/>
      <x:c r="H262" s="58" t="str">
        <x:f>IF(A262="","",IF(AND(D262&lt;TODAY(),E262&gt;F262),E262-F262,0))</x:f>
      </x:c>
      <x:c r="I262" s="59" t="str">
        <x:f>IF(A262="","",IF(F262&gt;=E262,"Оплачено",IF(F262&gt;0,IF(D262&lt;TODAY(),"Частично просрочено","Частично оплачено"),IF(D262&lt;TODAY(),"Просрочено","Ожидается"))))</x:f>
      </x:c>
      <x:c r="J262" s="60"/>
    </x:row>
    <x:row r="263">
      <x:c r="A263" s="47"/>
      <x:c r="B263" s="47"/>
      <x:c r="C263" s="56"/>
      <x:c r="D263" s="48"/>
      <x:c r="E263" s="49"/>
      <x:c r="F263" s="49"/>
      <x:c r="G263" s="48"/>
      <x:c r="H263" s="58" t="str">
        <x:f>IF(A263="","",IF(AND(D263&lt;TODAY(),E263&gt;F263),E263-F263,0))</x:f>
      </x:c>
      <x:c r="I263" s="59" t="str">
        <x:f>IF(A263="","",IF(F263&gt;=E263,"Оплачено",IF(F263&gt;0,IF(D263&lt;TODAY(),"Частично просрочено","Частично оплачено"),IF(D263&lt;TODAY(),"Просрочено","Ожидается"))))</x:f>
      </x:c>
      <x:c r="J263" s="60"/>
    </x:row>
    <x:row r="264">
      <x:c r="A264" s="47"/>
      <x:c r="B264" s="47"/>
      <x:c r="C264" s="56"/>
      <x:c r="D264" s="48"/>
      <x:c r="E264" s="49"/>
      <x:c r="F264" s="49"/>
      <x:c r="G264" s="48"/>
      <x:c r="H264" s="58" t="str">
        <x:f>IF(A264="","",IF(AND(D264&lt;TODAY(),E264&gt;F264),E264-F264,0))</x:f>
      </x:c>
      <x:c r="I264" s="59" t="str">
        <x:f>IF(A264="","",IF(F264&gt;=E264,"Оплачено",IF(F264&gt;0,IF(D264&lt;TODAY(),"Частично просрочено","Частично оплачено"),IF(D264&lt;TODAY(),"Просрочено","Ожидается"))))</x:f>
      </x:c>
      <x:c r="J264" s="60"/>
    </x:row>
    <x:row r="265">
      <x:c r="A265" s="47"/>
      <x:c r="B265" s="47"/>
      <x:c r="C265" s="56"/>
      <x:c r="D265" s="48"/>
      <x:c r="E265" s="49"/>
      <x:c r="F265" s="49"/>
      <x:c r="G265" s="48"/>
      <x:c r="H265" s="58" t="str">
        <x:f>IF(A265="","",IF(AND(D265&lt;TODAY(),E265&gt;F265),E265-F265,0))</x:f>
      </x:c>
      <x:c r="I265" s="59" t="str">
        <x:f>IF(A265="","",IF(F265&gt;=E265,"Оплачено",IF(F265&gt;0,IF(D265&lt;TODAY(),"Частично просрочено","Частично оплачено"),IF(D265&lt;TODAY(),"Просрочено","Ожидается"))))</x:f>
      </x:c>
      <x:c r="J265" s="60"/>
    </x:row>
    <x:row r="266">
      <x:c r="A266" s="47"/>
      <x:c r="B266" s="47"/>
      <x:c r="C266" s="56"/>
      <x:c r="D266" s="48"/>
      <x:c r="E266" s="49"/>
      <x:c r="F266" s="49"/>
      <x:c r="G266" s="48"/>
      <x:c r="H266" s="58" t="str">
        <x:f>IF(A266="","",IF(AND(D266&lt;TODAY(),E266&gt;F266),E266-F266,0))</x:f>
      </x:c>
      <x:c r="I266" s="59" t="str">
        <x:f>IF(A266="","",IF(F266&gt;=E266,"Оплачено",IF(F266&gt;0,IF(D266&lt;TODAY(),"Частично просрочено","Частично оплачено"),IF(D266&lt;TODAY(),"Просрочено","Ожидается"))))</x:f>
      </x:c>
      <x:c r="J266" s="60"/>
    </x:row>
    <x:row r="267">
      <x:c r="A267" s="47"/>
      <x:c r="B267" s="47"/>
      <x:c r="C267" s="56"/>
      <x:c r="D267" s="48"/>
      <x:c r="E267" s="49"/>
      <x:c r="F267" s="49"/>
      <x:c r="G267" s="48"/>
      <x:c r="H267" s="58" t="str">
        <x:f>IF(A267="","",IF(AND(D267&lt;TODAY(),E267&gt;F267),E267-F267,0))</x:f>
      </x:c>
      <x:c r="I267" s="59" t="str">
        <x:f>IF(A267="","",IF(F267&gt;=E267,"Оплачено",IF(F267&gt;0,IF(D267&lt;TODAY(),"Частично просрочено","Частично оплачено"),IF(D267&lt;TODAY(),"Просрочено","Ожидается"))))</x:f>
      </x:c>
      <x:c r="J267" s="60"/>
    </x:row>
    <x:row r="268">
      <x:c r="A268" s="47"/>
      <x:c r="B268" s="47"/>
      <x:c r="C268" s="56"/>
      <x:c r="D268" s="48"/>
      <x:c r="E268" s="49"/>
      <x:c r="F268" s="49"/>
      <x:c r="G268" s="48"/>
      <x:c r="H268" s="58" t="str">
        <x:f>IF(A268="","",IF(AND(D268&lt;TODAY(),E268&gt;F268),E268-F268,0))</x:f>
      </x:c>
      <x:c r="I268" s="59" t="str">
        <x:f>IF(A268="","",IF(F268&gt;=E268,"Оплачено",IF(F268&gt;0,IF(D268&lt;TODAY(),"Частично просрочено","Частично оплачено"),IF(D268&lt;TODAY(),"Просрочено","Ожидается"))))</x:f>
      </x:c>
      <x:c r="J268" s="60"/>
    </x:row>
    <x:row r="269">
      <x:c r="A269" s="47"/>
      <x:c r="B269" s="47"/>
      <x:c r="C269" s="56"/>
      <x:c r="D269" s="48"/>
      <x:c r="E269" s="49"/>
      <x:c r="F269" s="49"/>
      <x:c r="G269" s="48"/>
      <x:c r="H269" s="58" t="str">
        <x:f>IF(A269="","",IF(AND(D269&lt;TODAY(),E269&gt;F269),E269-F269,0))</x:f>
      </x:c>
      <x:c r="I269" s="59" t="str">
        <x:f>IF(A269="","",IF(F269&gt;=E269,"Оплачено",IF(F269&gt;0,IF(D269&lt;TODAY(),"Частично просрочено","Частично оплачено"),IF(D269&lt;TODAY(),"Просрочено","Ожидается"))))</x:f>
      </x:c>
      <x:c r="J269" s="60"/>
    </x:row>
    <x:row r="270">
      <x:c r="A270" s="47"/>
      <x:c r="B270" s="47"/>
      <x:c r="C270" s="56"/>
      <x:c r="D270" s="48"/>
      <x:c r="E270" s="49"/>
      <x:c r="F270" s="49"/>
      <x:c r="G270" s="48"/>
      <x:c r="H270" s="58" t="str">
        <x:f>IF(A270="","",IF(AND(D270&lt;TODAY(),E270&gt;F270),E270-F270,0))</x:f>
      </x:c>
      <x:c r="I270" s="59" t="str">
        <x:f>IF(A270="","",IF(F270&gt;=E270,"Оплачено",IF(F270&gt;0,IF(D270&lt;TODAY(),"Частично просрочено","Частично оплачено"),IF(D270&lt;TODAY(),"Просрочено","Ожидается"))))</x:f>
      </x:c>
      <x:c r="J270" s="60"/>
    </x:row>
    <x:row r="271">
      <x:c r="A271" s="47"/>
      <x:c r="B271" s="47"/>
      <x:c r="C271" s="56"/>
      <x:c r="D271" s="48"/>
      <x:c r="E271" s="49"/>
      <x:c r="F271" s="49"/>
      <x:c r="G271" s="48"/>
      <x:c r="H271" s="58" t="str">
        <x:f>IF(A271="","",IF(AND(D271&lt;TODAY(),E271&gt;F271),E271-F271,0))</x:f>
      </x:c>
      <x:c r="I271" s="59" t="str">
        <x:f>IF(A271="","",IF(F271&gt;=E271,"Оплачено",IF(F271&gt;0,IF(D271&lt;TODAY(),"Частично просрочено","Частично оплачено"),IF(D271&lt;TODAY(),"Просрочено","Ожидается"))))</x:f>
      </x:c>
      <x:c r="J271" s="60"/>
    </x:row>
    <x:row r="272">
      <x:c r="A272" s="47"/>
      <x:c r="B272" s="47"/>
      <x:c r="C272" s="56"/>
      <x:c r="D272" s="48"/>
      <x:c r="E272" s="49"/>
      <x:c r="F272" s="49"/>
      <x:c r="G272" s="48"/>
      <x:c r="H272" s="58" t="str">
        <x:f>IF(A272="","",IF(AND(D272&lt;TODAY(),E272&gt;F272),E272-F272,0))</x:f>
      </x:c>
      <x:c r="I272" s="59" t="str">
        <x:f>IF(A272="","",IF(F272&gt;=E272,"Оплачено",IF(F272&gt;0,IF(D272&lt;TODAY(),"Частично просрочено","Частично оплачено"),IF(D272&lt;TODAY(),"Просрочено","Ожидается"))))</x:f>
      </x:c>
      <x:c r="J272" s="60"/>
    </x:row>
    <x:row r="273">
      <x:c r="A273" s="47"/>
      <x:c r="B273" s="47"/>
      <x:c r="C273" s="56"/>
      <x:c r="D273" s="48"/>
      <x:c r="E273" s="49"/>
      <x:c r="F273" s="49"/>
      <x:c r="G273" s="48"/>
      <x:c r="H273" s="58" t="str">
        <x:f>IF(A273="","",IF(AND(D273&lt;TODAY(),E273&gt;F273),E273-F273,0))</x:f>
      </x:c>
      <x:c r="I273" s="59" t="str">
        <x:f>IF(A273="","",IF(F273&gt;=E273,"Оплачено",IF(F273&gt;0,IF(D273&lt;TODAY(),"Частично просрочено","Частично оплачено"),IF(D273&lt;TODAY(),"Просрочено","Ожидается"))))</x:f>
      </x:c>
      <x:c r="J273" s="60"/>
    </x:row>
    <x:row r="274">
      <x:c r="A274" s="47"/>
      <x:c r="B274" s="47"/>
      <x:c r="C274" s="56"/>
      <x:c r="D274" s="48"/>
      <x:c r="E274" s="49"/>
      <x:c r="F274" s="49"/>
      <x:c r="G274" s="48"/>
      <x:c r="H274" s="58" t="str">
        <x:f>IF(A274="","",IF(AND(D274&lt;TODAY(),E274&gt;F274),E274-F274,0))</x:f>
      </x:c>
      <x:c r="I274" s="59" t="str">
        <x:f>IF(A274="","",IF(F274&gt;=E274,"Оплачено",IF(F274&gt;0,IF(D274&lt;TODAY(),"Частично просрочено","Частично оплачено"),IF(D274&lt;TODAY(),"Просрочено","Ожидается"))))</x:f>
      </x:c>
      <x:c r="J274" s="60"/>
    </x:row>
    <x:row r="275">
      <x:c r="A275" s="47"/>
      <x:c r="B275" s="47"/>
      <x:c r="C275" s="56"/>
      <x:c r="D275" s="48"/>
      <x:c r="E275" s="49"/>
      <x:c r="F275" s="49"/>
      <x:c r="G275" s="48"/>
      <x:c r="H275" s="58" t="str">
        <x:f>IF(A275="","",IF(AND(D275&lt;TODAY(),E275&gt;F275),E275-F275,0))</x:f>
      </x:c>
      <x:c r="I275" s="59" t="str">
        <x:f>IF(A275="","",IF(F275&gt;=E275,"Оплачено",IF(F275&gt;0,IF(D275&lt;TODAY(),"Частично просрочено","Частично оплачено"),IF(D275&lt;TODAY(),"Просрочено","Ожидается"))))</x:f>
      </x:c>
      <x:c r="J275" s="60"/>
    </x:row>
    <x:row r="276">
      <x:c r="A276" s="47"/>
      <x:c r="B276" s="47"/>
      <x:c r="C276" s="56"/>
      <x:c r="D276" s="48"/>
      <x:c r="E276" s="49"/>
      <x:c r="F276" s="49"/>
      <x:c r="G276" s="48"/>
      <x:c r="H276" s="58" t="str">
        <x:f>IF(A276="","",IF(AND(D276&lt;TODAY(),E276&gt;F276),E276-F276,0))</x:f>
      </x:c>
      <x:c r="I276" s="59" t="str">
        <x:f>IF(A276="","",IF(F276&gt;=E276,"Оплачено",IF(F276&gt;0,IF(D276&lt;TODAY(),"Частично просрочено","Частично оплачено"),IF(D276&lt;TODAY(),"Просрочено","Ожидается"))))</x:f>
      </x:c>
      <x:c r="J276" s="60"/>
    </x:row>
    <x:row r="277">
      <x:c r="A277" s="47"/>
      <x:c r="B277" s="47"/>
      <x:c r="C277" s="56"/>
      <x:c r="D277" s="48"/>
      <x:c r="E277" s="49"/>
      <x:c r="F277" s="49"/>
      <x:c r="G277" s="48"/>
      <x:c r="H277" s="58" t="str">
        <x:f>IF(A277="","",IF(AND(D277&lt;TODAY(),E277&gt;F277),E277-F277,0))</x:f>
      </x:c>
      <x:c r="I277" s="59" t="str">
        <x:f>IF(A277="","",IF(F277&gt;=E277,"Оплачено",IF(F277&gt;0,IF(D277&lt;TODAY(),"Частично просрочено","Частично оплачено"),IF(D277&lt;TODAY(),"Просрочено","Ожидается"))))</x:f>
      </x:c>
      <x:c r="J277" s="60"/>
    </x:row>
    <x:row r="278">
      <x:c r="A278" s="47"/>
      <x:c r="B278" s="47"/>
      <x:c r="C278" s="56"/>
      <x:c r="D278" s="48"/>
      <x:c r="E278" s="49"/>
      <x:c r="F278" s="49"/>
      <x:c r="G278" s="48"/>
      <x:c r="H278" s="58" t="str">
        <x:f>IF(A278="","",IF(AND(D278&lt;TODAY(),E278&gt;F278),E278-F278,0))</x:f>
      </x:c>
      <x:c r="I278" s="59" t="str">
        <x:f>IF(A278="","",IF(F278&gt;=E278,"Оплачено",IF(F278&gt;0,IF(D278&lt;TODAY(),"Частично просрочено","Частично оплачено"),IF(D278&lt;TODAY(),"Просрочено","Ожидается"))))</x:f>
      </x:c>
      <x:c r="J278" s="60"/>
    </x:row>
    <x:row r="279">
      <x:c r="A279" s="47"/>
      <x:c r="B279" s="47"/>
      <x:c r="C279" s="56"/>
      <x:c r="D279" s="48"/>
      <x:c r="E279" s="49"/>
      <x:c r="F279" s="49"/>
      <x:c r="G279" s="48"/>
      <x:c r="H279" s="58" t="str">
        <x:f>IF(A279="","",IF(AND(D279&lt;TODAY(),E279&gt;F279),E279-F279,0))</x:f>
      </x:c>
      <x:c r="I279" s="59" t="str">
        <x:f>IF(A279="","",IF(F279&gt;=E279,"Оплачено",IF(F279&gt;0,IF(D279&lt;TODAY(),"Частично просрочено","Частично оплачено"),IF(D279&lt;TODAY(),"Просрочено","Ожидается"))))</x:f>
      </x:c>
      <x:c r="J279" s="60"/>
    </x:row>
    <x:row r="280">
      <x:c r="A280" s="47"/>
      <x:c r="B280" s="47"/>
      <x:c r="C280" s="56"/>
      <x:c r="D280" s="48"/>
      <x:c r="E280" s="49"/>
      <x:c r="F280" s="49"/>
      <x:c r="G280" s="48"/>
      <x:c r="H280" s="58" t="str">
        <x:f>IF(A280="","",IF(AND(D280&lt;TODAY(),E280&gt;F280),E280-F280,0))</x:f>
      </x:c>
      <x:c r="I280" s="59" t="str">
        <x:f>IF(A280="","",IF(F280&gt;=E280,"Оплачено",IF(F280&gt;0,IF(D280&lt;TODAY(),"Частично просрочено","Частично оплачено"),IF(D280&lt;TODAY(),"Просрочено","Ожидается"))))</x:f>
      </x:c>
      <x:c r="J280" s="60"/>
    </x:row>
    <x:row r="281">
      <x:c r="A281" s="47"/>
      <x:c r="B281" s="47"/>
      <x:c r="C281" s="56"/>
      <x:c r="D281" s="48"/>
      <x:c r="E281" s="49"/>
      <x:c r="F281" s="49"/>
      <x:c r="G281" s="48"/>
      <x:c r="H281" s="58" t="str">
        <x:f>IF(A281="","",IF(AND(D281&lt;TODAY(),E281&gt;F281),E281-F281,0))</x:f>
      </x:c>
      <x:c r="I281" s="59" t="str">
        <x:f>IF(A281="","",IF(F281&gt;=E281,"Оплачено",IF(F281&gt;0,IF(D281&lt;TODAY(),"Частично просрочено","Частично оплачено"),IF(D281&lt;TODAY(),"Просрочено","Ожидается"))))</x:f>
      </x:c>
      <x:c r="J281" s="60"/>
    </x:row>
    <x:row r="282">
      <x:c r="A282" s="47"/>
      <x:c r="B282" s="47"/>
      <x:c r="C282" s="56"/>
      <x:c r="D282" s="48"/>
      <x:c r="E282" s="49"/>
      <x:c r="F282" s="49"/>
      <x:c r="G282" s="48"/>
      <x:c r="H282" s="58" t="str">
        <x:f>IF(A282="","",IF(AND(D282&lt;TODAY(),E282&gt;F282),E282-F282,0))</x:f>
      </x:c>
      <x:c r="I282" s="59" t="str">
        <x:f>IF(A282="","",IF(F282&gt;=E282,"Оплачено",IF(F282&gt;0,IF(D282&lt;TODAY(),"Частично просрочено","Частично оплачено"),IF(D282&lt;TODAY(),"Просрочено","Ожидается"))))</x:f>
      </x:c>
      <x:c r="J282" s="60"/>
    </x:row>
    <x:row r="283">
      <x:c r="A283" s="47"/>
      <x:c r="B283" s="47"/>
      <x:c r="C283" s="56"/>
      <x:c r="D283" s="48"/>
      <x:c r="E283" s="49"/>
      <x:c r="F283" s="49"/>
      <x:c r="G283" s="48"/>
      <x:c r="H283" s="58" t="str">
        <x:f>IF(A283="","",IF(AND(D283&lt;TODAY(),E283&gt;F283),E283-F283,0))</x:f>
      </x:c>
      <x:c r="I283" s="59" t="str">
        <x:f>IF(A283="","",IF(F283&gt;=E283,"Оплачено",IF(F283&gt;0,IF(D283&lt;TODAY(),"Частично просрочено","Частично оплачено"),IF(D283&lt;TODAY(),"Просрочено","Ожидается"))))</x:f>
      </x:c>
      <x:c r="J283" s="60"/>
    </x:row>
    <x:row r="284">
      <x:c r="A284" s="47"/>
      <x:c r="B284" s="47"/>
      <x:c r="C284" s="56"/>
      <x:c r="D284" s="48"/>
      <x:c r="E284" s="49"/>
      <x:c r="F284" s="49"/>
      <x:c r="G284" s="48"/>
      <x:c r="H284" s="58" t="str">
        <x:f>IF(A284="","",IF(AND(D284&lt;TODAY(),E284&gt;F284),E284-F284,0))</x:f>
      </x:c>
      <x:c r="I284" s="59" t="str">
        <x:f>IF(A284="","",IF(F284&gt;=E284,"Оплачено",IF(F284&gt;0,IF(D284&lt;TODAY(),"Частично просрочено","Частично оплачено"),IF(D284&lt;TODAY(),"Просрочено","Ожидается"))))</x:f>
      </x:c>
      <x:c r="J284" s="60"/>
    </x:row>
    <x:row r="285">
      <x:c r="A285" s="47"/>
      <x:c r="B285" s="47"/>
      <x:c r="C285" s="56"/>
      <x:c r="D285" s="48"/>
      <x:c r="E285" s="49"/>
      <x:c r="F285" s="49"/>
      <x:c r="G285" s="48"/>
      <x:c r="H285" s="58" t="str">
        <x:f>IF(A285="","",IF(AND(D285&lt;TODAY(),E285&gt;F285),E285-F285,0))</x:f>
      </x:c>
      <x:c r="I285" s="59" t="str">
        <x:f>IF(A285="","",IF(F285&gt;=E285,"Оплачено",IF(F285&gt;0,IF(D285&lt;TODAY(),"Частично просрочено","Частично оплачено"),IF(D285&lt;TODAY(),"Просрочено","Ожидается"))))</x:f>
      </x:c>
      <x:c r="J285" s="60"/>
    </x:row>
    <x:row r="286">
      <x:c r="A286" s="47"/>
      <x:c r="B286" s="47"/>
      <x:c r="C286" s="56"/>
      <x:c r="D286" s="48"/>
      <x:c r="E286" s="49"/>
      <x:c r="F286" s="49"/>
      <x:c r="G286" s="48"/>
      <x:c r="H286" s="58" t="str">
        <x:f>IF(A286="","",IF(AND(D286&lt;TODAY(),E286&gt;F286),E286-F286,0))</x:f>
      </x:c>
      <x:c r="I286" s="59" t="str">
        <x:f>IF(A286="","",IF(F286&gt;=E286,"Оплачено",IF(F286&gt;0,IF(D286&lt;TODAY(),"Частично просрочено","Частично оплачено"),IF(D286&lt;TODAY(),"Просрочено","Ожидается"))))</x:f>
      </x:c>
      <x:c r="J286" s="60"/>
    </x:row>
    <x:row r="287">
      <x:c r="A287" s="47"/>
      <x:c r="B287" s="47"/>
      <x:c r="C287" s="56"/>
      <x:c r="D287" s="48"/>
      <x:c r="E287" s="49"/>
      <x:c r="F287" s="49"/>
      <x:c r="G287" s="48"/>
      <x:c r="H287" s="58" t="str">
        <x:f>IF(A287="","",IF(AND(D287&lt;TODAY(),E287&gt;F287),E287-F287,0))</x:f>
      </x:c>
      <x:c r="I287" s="59" t="str">
        <x:f>IF(A287="","",IF(F287&gt;=E287,"Оплачено",IF(F287&gt;0,IF(D287&lt;TODAY(),"Частично просрочено","Частично оплачено"),IF(D287&lt;TODAY(),"Просрочено","Ожидается"))))</x:f>
      </x:c>
      <x:c r="J287" s="60"/>
    </x:row>
    <x:row r="288">
      <x:c r="A288" s="47"/>
      <x:c r="B288" s="47"/>
      <x:c r="C288" s="56"/>
      <x:c r="D288" s="48"/>
      <x:c r="E288" s="49"/>
      <x:c r="F288" s="49"/>
      <x:c r="G288" s="48"/>
      <x:c r="H288" s="58" t="str">
        <x:f>IF(A288="","",IF(AND(D288&lt;TODAY(),E288&gt;F288),E288-F288,0))</x:f>
      </x:c>
      <x:c r="I288" s="59" t="str">
        <x:f>IF(A288="","",IF(F288&gt;=E288,"Оплачено",IF(F288&gt;0,IF(D288&lt;TODAY(),"Частично просрочено","Частично оплачено"),IF(D288&lt;TODAY(),"Просрочено","Ожидается"))))</x:f>
      </x:c>
      <x:c r="J288" s="60"/>
    </x:row>
    <x:row r="289">
      <x:c r="A289" s="47"/>
      <x:c r="B289" s="47"/>
      <x:c r="C289" s="56"/>
      <x:c r="D289" s="48"/>
      <x:c r="E289" s="49"/>
      <x:c r="F289" s="49"/>
      <x:c r="G289" s="48"/>
      <x:c r="H289" s="58" t="str">
        <x:f>IF(A289="","",IF(AND(D289&lt;TODAY(),E289&gt;F289),E289-F289,0))</x:f>
      </x:c>
      <x:c r="I289" s="59" t="str">
        <x:f>IF(A289="","",IF(F289&gt;=E289,"Оплачено",IF(F289&gt;0,IF(D289&lt;TODAY(),"Частично просрочено","Частично оплачено"),IF(D289&lt;TODAY(),"Просрочено","Ожидается"))))</x:f>
      </x:c>
      <x:c r="J289" s="60"/>
    </x:row>
    <x:row r="290">
      <x:c r="A290" s="47"/>
      <x:c r="B290" s="47"/>
      <x:c r="C290" s="56"/>
      <x:c r="D290" s="48"/>
      <x:c r="E290" s="49"/>
      <x:c r="F290" s="49"/>
      <x:c r="G290" s="48"/>
      <x:c r="H290" s="58" t="str">
        <x:f>IF(A290="","",IF(AND(D290&lt;TODAY(),E290&gt;F290),E290-F290,0))</x:f>
      </x:c>
      <x:c r="I290" s="59" t="str">
        <x:f>IF(A290="","",IF(F290&gt;=E290,"Оплачено",IF(F290&gt;0,IF(D290&lt;TODAY(),"Частично просрочено","Частично оплачено"),IF(D290&lt;TODAY(),"Просрочено","Ожидается"))))</x:f>
      </x:c>
      <x:c r="J290" s="60"/>
    </x:row>
    <x:row r="291">
      <x:c r="A291" s="47"/>
      <x:c r="B291" s="47"/>
      <x:c r="C291" s="56"/>
      <x:c r="D291" s="48"/>
      <x:c r="E291" s="49"/>
      <x:c r="F291" s="49"/>
      <x:c r="G291" s="48"/>
      <x:c r="H291" s="58" t="str">
        <x:f>IF(A291="","",IF(AND(D291&lt;TODAY(),E291&gt;F291),E291-F291,0))</x:f>
      </x:c>
      <x:c r="I291" s="59" t="str">
        <x:f>IF(A291="","",IF(F291&gt;=E291,"Оплачено",IF(F291&gt;0,IF(D291&lt;TODAY(),"Частично просрочено","Частично оплачено"),IF(D291&lt;TODAY(),"Просрочено","Ожидается"))))</x:f>
      </x:c>
      <x:c r="J291" s="60"/>
    </x:row>
    <x:row r="292">
      <x:c r="A292" s="47"/>
      <x:c r="B292" s="47"/>
      <x:c r="C292" s="56"/>
      <x:c r="D292" s="48"/>
      <x:c r="E292" s="49"/>
      <x:c r="F292" s="49"/>
      <x:c r="G292" s="48"/>
      <x:c r="H292" s="58" t="str">
        <x:f>IF(A292="","",IF(AND(D292&lt;TODAY(),E292&gt;F292),E292-F292,0))</x:f>
      </x:c>
      <x:c r="I292" s="59" t="str">
        <x:f>IF(A292="","",IF(F292&gt;=E292,"Оплачено",IF(F292&gt;0,IF(D292&lt;TODAY(),"Частично просрочено","Частично оплачено"),IF(D292&lt;TODAY(),"Просрочено","Ожидается"))))</x:f>
      </x:c>
      <x:c r="J292" s="60"/>
    </x:row>
    <x:row r="293">
      <x:c r="A293" s="47"/>
      <x:c r="B293" s="47"/>
      <x:c r="C293" s="56"/>
      <x:c r="D293" s="48"/>
      <x:c r="E293" s="49"/>
      <x:c r="F293" s="49"/>
      <x:c r="G293" s="48"/>
      <x:c r="H293" s="58" t="str">
        <x:f>IF(A293="","",IF(AND(D293&lt;TODAY(),E293&gt;F293),E293-F293,0))</x:f>
      </x:c>
      <x:c r="I293" s="59" t="str">
        <x:f>IF(A293="","",IF(F293&gt;=E293,"Оплачено",IF(F293&gt;0,IF(D293&lt;TODAY(),"Частично просрочено","Частично оплачено"),IF(D293&lt;TODAY(),"Просрочено","Ожидается"))))</x:f>
      </x:c>
      <x:c r="J293" s="60"/>
    </x:row>
    <x:row r="294">
      <x:c r="A294" s="47"/>
      <x:c r="B294" s="47"/>
      <x:c r="C294" s="56"/>
      <x:c r="D294" s="48"/>
      <x:c r="E294" s="49"/>
      <x:c r="F294" s="49"/>
      <x:c r="G294" s="48"/>
      <x:c r="H294" s="58" t="str">
        <x:f>IF(A294="","",IF(AND(D294&lt;TODAY(),E294&gt;F294),E294-F294,0))</x:f>
      </x:c>
      <x:c r="I294" s="59" t="str">
        <x:f>IF(A294="","",IF(F294&gt;=E294,"Оплачено",IF(F294&gt;0,IF(D294&lt;TODAY(),"Частично просрочено","Частично оплачено"),IF(D294&lt;TODAY(),"Просрочено","Ожидается"))))</x:f>
      </x:c>
      <x:c r="J294" s="60"/>
    </x:row>
    <x:row r="295">
      <x:c r="A295" s="47"/>
      <x:c r="B295" s="47"/>
      <x:c r="C295" s="56"/>
      <x:c r="D295" s="48"/>
      <x:c r="E295" s="49"/>
      <x:c r="F295" s="49"/>
      <x:c r="G295" s="48"/>
      <x:c r="H295" s="58" t="str">
        <x:f>IF(A295="","",IF(AND(D295&lt;TODAY(),E295&gt;F295),E295-F295,0))</x:f>
      </x:c>
      <x:c r="I295" s="59" t="str">
        <x:f>IF(A295="","",IF(F295&gt;=E295,"Оплачено",IF(F295&gt;0,IF(D295&lt;TODAY(),"Частично просрочено","Частично оплачено"),IF(D295&lt;TODAY(),"Просрочено","Ожидается"))))</x:f>
      </x:c>
      <x:c r="J295" s="60"/>
    </x:row>
    <x:row r="296">
      <x:c r="A296" s="47"/>
      <x:c r="B296" s="47"/>
      <x:c r="C296" s="56"/>
      <x:c r="D296" s="48"/>
      <x:c r="E296" s="49"/>
      <x:c r="F296" s="49"/>
      <x:c r="G296" s="48"/>
      <x:c r="H296" s="58" t="str">
        <x:f>IF(A296="","",IF(AND(D296&lt;TODAY(),E296&gt;F296),E296-F296,0))</x:f>
      </x:c>
      <x:c r="I296" s="59" t="str">
        <x:f>IF(A296="","",IF(F296&gt;=E296,"Оплачено",IF(F296&gt;0,IF(D296&lt;TODAY(),"Частично просрочено","Частично оплачено"),IF(D296&lt;TODAY(),"Просрочено","Ожидается"))))</x:f>
      </x:c>
      <x:c r="J296" s="60"/>
    </x:row>
    <x:row r="297">
      <x:c r="A297" s="47"/>
      <x:c r="B297" s="47"/>
      <x:c r="C297" s="56"/>
      <x:c r="D297" s="48"/>
      <x:c r="E297" s="49"/>
      <x:c r="F297" s="49"/>
      <x:c r="G297" s="48"/>
      <x:c r="H297" s="58" t="str">
        <x:f>IF(A297="","",IF(AND(D297&lt;TODAY(),E297&gt;F297),E297-F297,0))</x:f>
      </x:c>
      <x:c r="I297" s="59" t="str">
        <x:f>IF(A297="","",IF(F297&gt;=E297,"Оплачено",IF(F297&gt;0,IF(D297&lt;TODAY(),"Частично просрочено","Частично оплачено"),IF(D297&lt;TODAY(),"Просрочено","Ожидается"))))</x:f>
      </x:c>
      <x:c r="J297" s="60"/>
    </x:row>
    <x:row r="298">
      <x:c r="A298" s="47"/>
      <x:c r="B298" s="47"/>
      <x:c r="C298" s="56"/>
      <x:c r="D298" s="48"/>
      <x:c r="E298" s="49"/>
      <x:c r="F298" s="49"/>
      <x:c r="G298" s="48"/>
      <x:c r="H298" s="58" t="str">
        <x:f>IF(A298="","",IF(AND(D298&lt;TODAY(),E298&gt;F298),E298-F298,0))</x:f>
      </x:c>
      <x:c r="I298" s="59" t="str">
        <x:f>IF(A298="","",IF(F298&gt;=E298,"Оплачено",IF(F298&gt;0,IF(D298&lt;TODAY(),"Частично просрочено","Частично оплачено"),IF(D298&lt;TODAY(),"Просрочено","Ожидается"))))</x:f>
      </x:c>
      <x:c r="J298" s="60"/>
    </x:row>
    <x:row r="299">
      <x:c r="A299" s="47"/>
      <x:c r="B299" s="47"/>
      <x:c r="C299" s="56"/>
      <x:c r="D299" s="48"/>
      <x:c r="E299" s="49"/>
      <x:c r="F299" s="49"/>
      <x:c r="G299" s="48"/>
      <x:c r="H299" s="58" t="str">
        <x:f>IF(A299="","",IF(AND(D299&lt;TODAY(),E299&gt;F299),E299-F299,0))</x:f>
      </x:c>
      <x:c r="I299" s="59" t="str">
        <x:f>IF(A299="","",IF(F299&gt;=E299,"Оплачено",IF(F299&gt;0,IF(D299&lt;TODAY(),"Частично просрочено","Частично оплачено"),IF(D299&lt;TODAY(),"Просрочено","Ожидается"))))</x:f>
      </x:c>
      <x:c r="J299" s="60"/>
    </x:row>
    <x:row r="300">
      <x:c r="A300" s="47"/>
      <x:c r="B300" s="47"/>
      <x:c r="C300" s="56"/>
      <x:c r="D300" s="48"/>
      <x:c r="E300" s="49"/>
      <x:c r="F300" s="49"/>
      <x:c r="G300" s="48"/>
      <x:c r="H300" s="58" t="str">
        <x:f>IF(A300="","",IF(AND(D300&lt;TODAY(),E300&gt;F300),E300-F300,0))</x:f>
      </x:c>
      <x:c r="I300" s="59" t="str">
        <x:f>IF(A300="","",IF(F300&gt;=E300,"Оплачено",IF(F300&gt;0,IF(D300&lt;TODAY(),"Частично просрочено","Частично оплачено"),IF(D300&lt;TODAY(),"Просрочено","Ожидается"))))</x:f>
      </x:c>
      <x:c r="J300" s="60"/>
    </x:row>
    <x:row r="301">
      <x:c r="A301" s="47"/>
      <x:c r="B301" s="47"/>
      <x:c r="C301" s="56"/>
      <x:c r="D301" s="48"/>
      <x:c r="E301" s="49"/>
      <x:c r="F301" s="49"/>
      <x:c r="G301" s="48"/>
      <x:c r="H301" s="58" t="str">
        <x:f>IF(A301="","",IF(AND(D301&lt;TODAY(),E301&gt;F301),E301-F301,0))</x:f>
      </x:c>
      <x:c r="I301" s="59" t="str">
        <x:f>IF(A301="","",IF(F301&gt;=E301,"Оплачено",IF(F301&gt;0,IF(D301&lt;TODAY(),"Частично просрочено","Частично оплачено"),IF(D301&lt;TODAY(),"Просрочено","Ожидается"))))</x:f>
      </x:c>
      <x:c r="J301" s="60"/>
    </x:row>
    <x:row r="302">
      <x:c r="A302" s="47"/>
      <x:c r="B302" s="47"/>
      <x:c r="C302" s="56"/>
      <x:c r="D302" s="48"/>
      <x:c r="E302" s="49"/>
      <x:c r="F302" s="49"/>
      <x:c r="G302" s="48"/>
      <x:c r="H302" s="58" t="str">
        <x:f>IF(A302="","",IF(AND(D302&lt;TODAY(),E302&gt;F302),E302-F302,0))</x:f>
      </x:c>
      <x:c r="I302" s="59" t="str">
        <x:f>IF(A302="","",IF(F302&gt;=E302,"Оплачено",IF(F302&gt;0,IF(D302&lt;TODAY(),"Частично просрочено","Частично оплачено"),IF(D302&lt;TODAY(),"Просрочено","Ожидается"))))</x:f>
      </x:c>
      <x:c r="J302" s="60"/>
    </x:row>
    <x:row r="303">
      <x:c r="A303" s="47"/>
      <x:c r="B303" s="47"/>
      <x:c r="C303" s="56"/>
      <x:c r="D303" s="48"/>
      <x:c r="E303" s="49"/>
      <x:c r="F303" s="49"/>
      <x:c r="G303" s="48"/>
      <x:c r="H303" s="58" t="str">
        <x:f>IF(A303="","",IF(AND(D303&lt;TODAY(),E303&gt;F303),E303-F303,0))</x:f>
      </x:c>
      <x:c r="I303" s="59" t="str">
        <x:f>IF(A303="","",IF(F303&gt;=E303,"Оплачено",IF(F303&gt;0,IF(D303&lt;TODAY(),"Частично просрочено","Частично оплачено"),IF(D303&lt;TODAY(),"Просрочено","Ожидается"))))</x:f>
      </x:c>
      <x:c r="J303" s="60"/>
    </x:row>
    <x:row r="304">
      <x:c r="A304" s="47"/>
      <x:c r="B304" s="47"/>
      <x:c r="C304" s="56"/>
      <x:c r="D304" s="48"/>
      <x:c r="E304" s="49"/>
      <x:c r="F304" s="49"/>
      <x:c r="G304" s="48"/>
      <x:c r="H304" s="58" t="str">
        <x:f>IF(A304="","",IF(AND(D304&lt;TODAY(),E304&gt;F304),E304-F304,0))</x:f>
      </x:c>
      <x:c r="I304" s="59" t="str">
        <x:f>IF(A304="","",IF(F304&gt;=E304,"Оплачено",IF(F304&gt;0,IF(D304&lt;TODAY(),"Частично просрочено","Частично оплачено"),IF(D304&lt;TODAY(),"Просрочено","Ожидается"))))</x:f>
      </x:c>
      <x:c r="J304" s="60"/>
    </x:row>
    <x:row r="305">
      <x:c r="A305" s="47"/>
      <x:c r="B305" s="47"/>
      <x:c r="C305" s="56"/>
      <x:c r="D305" s="48"/>
      <x:c r="E305" s="49"/>
      <x:c r="F305" s="49"/>
      <x:c r="G305" s="48"/>
      <x:c r="H305" s="58" t="str">
        <x:f>IF(A305="","",IF(AND(D305&lt;TODAY(),E305&gt;F305),E305-F305,0))</x:f>
      </x:c>
      <x:c r="I305" s="59" t="str">
        <x:f>IF(A305="","",IF(F305&gt;=E305,"Оплачено",IF(F305&gt;0,IF(D305&lt;TODAY(),"Частично просрочено","Частично оплачено"),IF(D305&lt;TODAY(),"Просрочено","Ожидается"))))</x:f>
      </x:c>
      <x:c r="J305" s="60"/>
    </x:row>
    <x:row r="306">
      <x:c r="A306" s="47"/>
      <x:c r="B306" s="47"/>
      <x:c r="C306" s="56"/>
      <x:c r="D306" s="48"/>
      <x:c r="E306" s="49"/>
      <x:c r="F306" s="49"/>
      <x:c r="G306" s="48"/>
      <x:c r="H306" s="58" t="str">
        <x:f>IF(A306="","",IF(AND(D306&lt;TODAY(),E306&gt;F306),E306-F306,0))</x:f>
      </x:c>
      <x:c r="I306" s="59" t="str">
        <x:f>IF(A306="","",IF(F306&gt;=E306,"Оплачено",IF(F306&gt;0,IF(D306&lt;TODAY(),"Частично просрочено","Частично оплачено"),IF(D306&lt;TODAY(),"Просрочено","Ожидается"))))</x:f>
      </x:c>
      <x:c r="J306" s="60"/>
    </x:row>
    <x:row r="307">
      <x:c r="A307" s="47"/>
      <x:c r="B307" s="47"/>
      <x:c r="C307" s="56"/>
      <x:c r="D307" s="48"/>
      <x:c r="E307" s="49"/>
      <x:c r="F307" s="49"/>
      <x:c r="G307" s="48"/>
      <x:c r="H307" s="58" t="str">
        <x:f>IF(A307="","",IF(AND(D307&lt;TODAY(),E307&gt;F307),E307-F307,0))</x:f>
      </x:c>
      <x:c r="I307" s="59" t="str">
        <x:f>IF(A307="","",IF(F307&gt;=E307,"Оплачено",IF(F307&gt;0,IF(D307&lt;TODAY(),"Частично просрочено","Частично оплачено"),IF(D307&lt;TODAY(),"Просрочено","Ожидается"))))</x:f>
      </x:c>
      <x:c r="J307" s="60"/>
    </x:row>
    <x:row r="308">
      <x:c r="A308" s="47"/>
      <x:c r="B308" s="47"/>
      <x:c r="C308" s="56"/>
      <x:c r="D308" s="48"/>
      <x:c r="E308" s="49"/>
      <x:c r="F308" s="49"/>
      <x:c r="G308" s="48"/>
      <x:c r="H308" s="58" t="str">
        <x:f>IF(A308="","",IF(AND(D308&lt;TODAY(),E308&gt;F308),E308-F308,0))</x:f>
      </x:c>
      <x:c r="I308" s="59" t="str">
        <x:f>IF(A308="","",IF(F308&gt;=E308,"Оплачено",IF(F308&gt;0,IF(D308&lt;TODAY(),"Частично просрочено","Частично оплачено"),IF(D308&lt;TODAY(),"Просрочено","Ожидается"))))</x:f>
      </x:c>
      <x:c r="J308" s="60"/>
    </x:row>
    <x:row r="309">
      <x:c r="A309" s="47"/>
      <x:c r="B309" s="47"/>
      <x:c r="C309" s="56"/>
      <x:c r="D309" s="48"/>
      <x:c r="E309" s="49"/>
      <x:c r="F309" s="49"/>
      <x:c r="G309" s="48"/>
      <x:c r="H309" s="58" t="str">
        <x:f>IF(A309="","",IF(AND(D309&lt;TODAY(),E309&gt;F309),E309-F309,0))</x:f>
      </x:c>
      <x:c r="I309" s="59" t="str">
        <x:f>IF(A309="","",IF(F309&gt;=E309,"Оплачено",IF(F309&gt;0,IF(D309&lt;TODAY(),"Частично просрочено","Частично оплачено"),IF(D309&lt;TODAY(),"Просрочено","Ожидается"))))</x:f>
      </x:c>
      <x:c r="J309" s="60"/>
    </x:row>
    <x:row r="310">
      <x:c r="A310" s="47"/>
      <x:c r="B310" s="47"/>
      <x:c r="C310" s="56"/>
      <x:c r="D310" s="48"/>
      <x:c r="E310" s="49"/>
      <x:c r="F310" s="49"/>
      <x:c r="G310" s="48"/>
      <x:c r="H310" s="58" t="str">
        <x:f>IF(A310="","",IF(AND(D310&lt;TODAY(),E310&gt;F310),E310-F310,0))</x:f>
      </x:c>
      <x:c r="I310" s="59" t="str">
        <x:f>IF(A310="","",IF(F310&gt;=E310,"Оплачено",IF(F310&gt;0,IF(D310&lt;TODAY(),"Частично просрочено","Частично оплачено"),IF(D310&lt;TODAY(),"Просрочено","Ожидается"))))</x:f>
      </x:c>
      <x:c r="J310" s="60"/>
    </x:row>
    <x:row r="311">
      <x:c r="A311" s="47"/>
      <x:c r="B311" s="47"/>
      <x:c r="C311" s="56"/>
      <x:c r="D311" s="48"/>
      <x:c r="E311" s="49"/>
      <x:c r="F311" s="49"/>
      <x:c r="G311" s="48"/>
      <x:c r="H311" s="58" t="str">
        <x:f>IF(A311="","",IF(AND(D311&lt;TODAY(),E311&gt;F311),E311-F311,0))</x:f>
      </x:c>
      <x:c r="I311" s="59" t="str">
        <x:f>IF(A311="","",IF(F311&gt;=E311,"Оплачено",IF(F311&gt;0,IF(D311&lt;TODAY(),"Частично просрочено","Частично оплачено"),IF(D311&lt;TODAY(),"Просрочено","Ожидается"))))</x:f>
      </x:c>
      <x:c r="J311" s="60"/>
    </x:row>
    <x:row r="312">
      <x:c r="A312" s="47"/>
      <x:c r="B312" s="47"/>
      <x:c r="C312" s="56"/>
      <x:c r="D312" s="48"/>
      <x:c r="E312" s="49"/>
      <x:c r="F312" s="49"/>
      <x:c r="G312" s="48"/>
      <x:c r="H312" s="58" t="str">
        <x:f>IF(A312="","",IF(AND(D312&lt;TODAY(),E312&gt;F312),E312-F312,0))</x:f>
      </x:c>
      <x:c r="I312" s="59" t="str">
        <x:f>IF(A312="","",IF(F312&gt;=E312,"Оплачено",IF(F312&gt;0,IF(D312&lt;TODAY(),"Частично просрочено","Частично оплачено"),IF(D312&lt;TODAY(),"Просрочено","Ожидается"))))</x:f>
      </x:c>
      <x:c r="J312" s="60"/>
    </x:row>
    <x:row r="313">
      <x:c r="A313" s="47"/>
      <x:c r="B313" s="47"/>
      <x:c r="C313" s="56"/>
      <x:c r="D313" s="48"/>
      <x:c r="E313" s="49"/>
      <x:c r="F313" s="49"/>
      <x:c r="G313" s="48"/>
      <x:c r="H313" s="58" t="str">
        <x:f>IF(A313="","",IF(AND(D313&lt;TODAY(),E313&gt;F313),E313-F313,0))</x:f>
      </x:c>
      <x:c r="I313" s="59" t="str">
        <x:f>IF(A313="","",IF(F313&gt;=E313,"Оплачено",IF(F313&gt;0,IF(D313&lt;TODAY(),"Частично просрочено","Частично оплачено"),IF(D313&lt;TODAY(),"Просрочено","Ожидается"))))</x:f>
      </x:c>
      <x:c r="J313" s="60"/>
    </x:row>
    <x:row r="314">
      <x:c r="A314" s="47"/>
      <x:c r="B314" s="47"/>
      <x:c r="C314" s="56"/>
      <x:c r="D314" s="48"/>
      <x:c r="E314" s="49"/>
      <x:c r="F314" s="49"/>
      <x:c r="G314" s="48"/>
      <x:c r="H314" s="58" t="str">
        <x:f>IF(A314="","",IF(AND(D314&lt;TODAY(),E314&gt;F314),E314-F314,0))</x:f>
      </x:c>
      <x:c r="I314" s="59" t="str">
        <x:f>IF(A314="","",IF(F314&gt;=E314,"Оплачено",IF(F314&gt;0,IF(D314&lt;TODAY(),"Частично просрочено","Частично оплачено"),IF(D314&lt;TODAY(),"Просрочено","Ожидается"))))</x:f>
      </x:c>
      <x:c r="J314" s="60"/>
    </x:row>
    <x:row r="315">
      <x:c r="A315" s="47"/>
      <x:c r="B315" s="47"/>
      <x:c r="C315" s="56"/>
      <x:c r="D315" s="48"/>
      <x:c r="E315" s="49"/>
      <x:c r="F315" s="49"/>
      <x:c r="G315" s="48"/>
      <x:c r="H315" s="58" t="str">
        <x:f>IF(A315="","",IF(AND(D315&lt;TODAY(),E315&gt;F315),E315-F315,0))</x:f>
      </x:c>
      <x:c r="I315" s="59" t="str">
        <x:f>IF(A315="","",IF(F315&gt;=E315,"Оплачено",IF(F315&gt;0,IF(D315&lt;TODAY(),"Частично просрочено","Частично оплачено"),IF(D315&lt;TODAY(),"Просрочено","Ожидается"))))</x:f>
      </x:c>
      <x:c r="J315" s="60"/>
    </x:row>
    <x:row r="316">
      <x:c r="A316" s="47"/>
      <x:c r="B316" s="47"/>
      <x:c r="C316" s="56"/>
      <x:c r="D316" s="48"/>
      <x:c r="E316" s="49"/>
      <x:c r="F316" s="49"/>
      <x:c r="G316" s="48"/>
      <x:c r="H316" s="58" t="str">
        <x:f>IF(A316="","",IF(AND(D316&lt;TODAY(),E316&gt;F316),E316-F316,0))</x:f>
      </x:c>
      <x:c r="I316" s="59" t="str">
        <x:f>IF(A316="","",IF(F316&gt;=E316,"Оплачено",IF(F316&gt;0,IF(D316&lt;TODAY(),"Частично просрочено","Частично оплачено"),IF(D316&lt;TODAY(),"Просрочено","Ожидается"))))</x:f>
      </x:c>
      <x:c r="J316" s="60"/>
    </x:row>
    <x:row r="317">
      <x:c r="A317" s="47"/>
      <x:c r="B317" s="47"/>
      <x:c r="C317" s="56"/>
      <x:c r="D317" s="48"/>
      <x:c r="E317" s="49"/>
      <x:c r="F317" s="49"/>
      <x:c r="G317" s="48"/>
      <x:c r="H317" s="58" t="str">
        <x:f>IF(A317="","",IF(AND(D317&lt;TODAY(),E317&gt;F317),E317-F317,0))</x:f>
      </x:c>
      <x:c r="I317" s="59" t="str">
        <x:f>IF(A317="","",IF(F317&gt;=E317,"Оплачено",IF(F317&gt;0,IF(D317&lt;TODAY(),"Частично просрочено","Частично оплачено"),IF(D317&lt;TODAY(),"Просрочено","Ожидается"))))</x:f>
      </x:c>
      <x:c r="J317" s="60"/>
    </x:row>
    <x:row r="318">
      <x:c r="A318" s="47"/>
      <x:c r="B318" s="47"/>
      <x:c r="C318" s="56"/>
      <x:c r="D318" s="48"/>
      <x:c r="E318" s="49"/>
      <x:c r="F318" s="49"/>
      <x:c r="G318" s="48"/>
      <x:c r="H318" s="58" t="str">
        <x:f>IF(A318="","",IF(AND(D318&lt;TODAY(),E318&gt;F318),E318-F318,0))</x:f>
      </x:c>
      <x:c r="I318" s="59" t="str">
        <x:f>IF(A318="","",IF(F318&gt;=E318,"Оплачено",IF(F318&gt;0,IF(D318&lt;TODAY(),"Частично просрочено","Частично оплачено"),IF(D318&lt;TODAY(),"Просрочено","Ожидается"))))</x:f>
      </x:c>
      <x:c r="J318" s="60"/>
    </x:row>
    <x:row r="319">
      <x:c r="A319" s="47"/>
      <x:c r="B319" s="47"/>
      <x:c r="C319" s="56"/>
      <x:c r="D319" s="48"/>
      <x:c r="E319" s="49"/>
      <x:c r="F319" s="49"/>
      <x:c r="G319" s="48"/>
      <x:c r="H319" s="58" t="str">
        <x:f>IF(A319="","",IF(AND(D319&lt;TODAY(),E319&gt;F319),E319-F319,0))</x:f>
      </x:c>
      <x:c r="I319" s="59" t="str">
        <x:f>IF(A319="","",IF(F319&gt;=E319,"Оплачено",IF(F319&gt;0,IF(D319&lt;TODAY(),"Частично просрочено","Частично оплачено"),IF(D319&lt;TODAY(),"Просрочено","Ожидается"))))</x:f>
      </x:c>
      <x:c r="J319" s="60"/>
    </x:row>
    <x:row r="320">
      <x:c r="A320" s="47"/>
      <x:c r="B320" s="47"/>
      <x:c r="C320" s="56"/>
      <x:c r="D320" s="48"/>
      <x:c r="E320" s="49"/>
      <x:c r="F320" s="49"/>
      <x:c r="G320" s="48"/>
      <x:c r="H320" s="58" t="str">
        <x:f>IF(A320="","",IF(AND(D320&lt;TODAY(),E320&gt;F320),E320-F320,0))</x:f>
      </x:c>
      <x:c r="I320" s="59" t="str">
        <x:f>IF(A320="","",IF(F320&gt;=E320,"Оплачено",IF(F320&gt;0,IF(D320&lt;TODAY(),"Частично просрочено","Частично оплачено"),IF(D320&lt;TODAY(),"Просрочено","Ожидается"))))</x:f>
      </x:c>
      <x:c r="J320" s="60"/>
    </x:row>
    <x:row r="321">
      <x:c r="A321" s="47"/>
      <x:c r="B321" s="47"/>
      <x:c r="C321" s="56"/>
      <x:c r="D321" s="48"/>
      <x:c r="E321" s="49"/>
      <x:c r="F321" s="49"/>
      <x:c r="G321" s="48"/>
      <x:c r="H321" s="58" t="str">
        <x:f>IF(A321="","",IF(AND(D321&lt;TODAY(),E321&gt;F321),E321-F321,0))</x:f>
      </x:c>
      <x:c r="I321" s="59" t="str">
        <x:f>IF(A321="","",IF(F321&gt;=E321,"Оплачено",IF(F321&gt;0,IF(D321&lt;TODAY(),"Частично просрочено","Частично оплачено"),IF(D321&lt;TODAY(),"Просрочено","Ожидается"))))</x:f>
      </x:c>
      <x:c r="J321" s="60"/>
    </x:row>
    <x:row r="322">
      <x:c r="A322" s="47"/>
      <x:c r="B322" s="47"/>
      <x:c r="C322" s="56"/>
      <x:c r="D322" s="48"/>
      <x:c r="E322" s="49"/>
      <x:c r="F322" s="49"/>
      <x:c r="G322" s="48"/>
      <x:c r="H322" s="58" t="str">
        <x:f>IF(A322="","",IF(AND(D322&lt;TODAY(),E322&gt;F322),E322-F322,0))</x:f>
      </x:c>
      <x:c r="I322" s="59" t="str">
        <x:f>IF(A322="","",IF(F322&gt;=E322,"Оплачено",IF(F322&gt;0,IF(D322&lt;TODAY(),"Частично просрочено","Частично оплачено"),IF(D322&lt;TODAY(),"Просрочено","Ожидается"))))</x:f>
      </x:c>
      <x:c r="J322" s="60"/>
    </x:row>
    <x:row r="323">
      <x:c r="A323" s="47"/>
      <x:c r="B323" s="47"/>
      <x:c r="C323" s="56"/>
      <x:c r="D323" s="48"/>
      <x:c r="E323" s="49"/>
      <x:c r="F323" s="49"/>
      <x:c r="G323" s="48"/>
      <x:c r="H323" s="58" t="str">
        <x:f>IF(A323="","",IF(AND(D323&lt;TODAY(),E323&gt;F323),E323-F323,0))</x:f>
      </x:c>
      <x:c r="I323" s="59" t="str">
        <x:f>IF(A323="","",IF(F323&gt;=E323,"Оплачено",IF(F323&gt;0,IF(D323&lt;TODAY(),"Частично просрочено","Частично оплачено"),IF(D323&lt;TODAY(),"Просрочено","Ожидается"))))</x:f>
      </x:c>
      <x:c r="J323" s="60"/>
    </x:row>
    <x:row r="324">
      <x:c r="A324" s="47"/>
      <x:c r="B324" s="47"/>
      <x:c r="C324" s="56"/>
      <x:c r="D324" s="48"/>
      <x:c r="E324" s="49"/>
      <x:c r="F324" s="49"/>
      <x:c r="G324" s="48"/>
      <x:c r="H324" s="58" t="str">
        <x:f>IF(A324="","",IF(AND(D324&lt;TODAY(),E324&gt;F324),E324-F324,0))</x:f>
      </x:c>
      <x:c r="I324" s="59" t="str">
        <x:f>IF(A324="","",IF(F324&gt;=E324,"Оплачено",IF(F324&gt;0,IF(D324&lt;TODAY(),"Частично просрочено","Частично оплачено"),IF(D324&lt;TODAY(),"Просрочено","Ожидается"))))</x:f>
      </x:c>
      <x:c r="J324" s="60"/>
    </x:row>
    <x:row r="325">
      <x:c r="A325" s="47"/>
      <x:c r="B325" s="47"/>
      <x:c r="C325" s="56"/>
      <x:c r="D325" s="48"/>
      <x:c r="E325" s="49"/>
      <x:c r="F325" s="49"/>
      <x:c r="G325" s="48"/>
      <x:c r="H325" s="58" t="str">
        <x:f>IF(A325="","",IF(AND(D325&lt;TODAY(),E325&gt;F325),E325-F325,0))</x:f>
      </x:c>
      <x:c r="I325" s="59" t="str">
        <x:f>IF(A325="","",IF(F325&gt;=E325,"Оплачено",IF(F325&gt;0,IF(D325&lt;TODAY(),"Частично просрочено","Частично оплачено"),IF(D325&lt;TODAY(),"Просрочено","Ожидается"))))</x:f>
      </x:c>
      <x:c r="J325" s="60"/>
    </x:row>
    <x:row r="326">
      <x:c r="A326" s="47"/>
      <x:c r="B326" s="47"/>
      <x:c r="C326" s="56"/>
      <x:c r="D326" s="48"/>
      <x:c r="E326" s="49"/>
      <x:c r="F326" s="49"/>
      <x:c r="G326" s="48"/>
      <x:c r="H326" s="58" t="str">
        <x:f>IF(A326="","",IF(AND(D326&lt;TODAY(),E326&gt;F326),E326-F326,0))</x:f>
      </x:c>
      <x:c r="I326" s="59" t="str">
        <x:f>IF(A326="","",IF(F326&gt;=E326,"Оплачено",IF(F326&gt;0,IF(D326&lt;TODAY(),"Частично просрочено","Частично оплачено"),IF(D326&lt;TODAY(),"Просрочено","Ожидается"))))</x:f>
      </x:c>
      <x:c r="J326" s="60"/>
    </x:row>
    <x:row r="327">
      <x:c r="A327" s="47"/>
      <x:c r="B327" s="47"/>
      <x:c r="C327" s="56"/>
      <x:c r="D327" s="48"/>
      <x:c r="E327" s="49"/>
      <x:c r="F327" s="49"/>
      <x:c r="G327" s="48"/>
      <x:c r="H327" s="58" t="str">
        <x:f>IF(A327="","",IF(AND(D327&lt;TODAY(),E327&gt;F327),E327-F327,0))</x:f>
      </x:c>
      <x:c r="I327" s="59" t="str">
        <x:f>IF(A327="","",IF(F327&gt;=E327,"Оплачено",IF(F327&gt;0,IF(D327&lt;TODAY(),"Частично просрочено","Частично оплачено"),IF(D327&lt;TODAY(),"Просрочено","Ожидается"))))</x:f>
      </x:c>
      <x:c r="J327" s="60"/>
    </x:row>
    <x:row r="328">
      <x:c r="A328" s="47"/>
      <x:c r="B328" s="47"/>
      <x:c r="C328" s="56"/>
      <x:c r="D328" s="48"/>
      <x:c r="E328" s="49"/>
      <x:c r="F328" s="49"/>
      <x:c r="G328" s="48"/>
      <x:c r="H328" s="58" t="str">
        <x:f>IF(A328="","",IF(AND(D328&lt;TODAY(),E328&gt;F328),E328-F328,0))</x:f>
      </x:c>
      <x:c r="I328" s="59" t="str">
        <x:f>IF(A328="","",IF(F328&gt;=E328,"Оплачено",IF(F328&gt;0,IF(D328&lt;TODAY(),"Частично просрочено","Частично оплачено"),IF(D328&lt;TODAY(),"Просрочено","Ожидается"))))</x:f>
      </x:c>
      <x:c r="J328" s="60"/>
    </x:row>
    <x:row r="329">
      <x:c r="A329" s="47"/>
      <x:c r="B329" s="47"/>
      <x:c r="C329" s="56"/>
      <x:c r="D329" s="48"/>
      <x:c r="E329" s="49"/>
      <x:c r="F329" s="49"/>
      <x:c r="G329" s="48"/>
      <x:c r="H329" s="58" t="str">
        <x:f>IF(A329="","",IF(AND(D329&lt;TODAY(),E329&gt;F329),E329-F329,0))</x:f>
      </x:c>
      <x:c r="I329" s="59" t="str">
        <x:f>IF(A329="","",IF(F329&gt;=E329,"Оплачено",IF(F329&gt;0,IF(D329&lt;TODAY(),"Частично просрочено","Частично оплачено"),IF(D329&lt;TODAY(),"Просрочено","Ожидается"))))</x:f>
      </x:c>
      <x:c r="J329" s="60"/>
    </x:row>
    <x:row r="330">
      <x:c r="A330" s="47"/>
      <x:c r="B330" s="47"/>
      <x:c r="C330" s="56"/>
      <x:c r="D330" s="48"/>
      <x:c r="E330" s="49"/>
      <x:c r="F330" s="49"/>
      <x:c r="G330" s="48"/>
      <x:c r="H330" s="58" t="str">
        <x:f>IF(A330="","",IF(AND(D330&lt;TODAY(),E330&gt;F330),E330-F330,0))</x:f>
      </x:c>
      <x:c r="I330" s="59" t="str">
        <x:f>IF(A330="","",IF(F330&gt;=E330,"Оплачено",IF(F330&gt;0,IF(D330&lt;TODAY(),"Частично просрочено","Частично оплачено"),IF(D330&lt;TODAY(),"Просрочено","Ожидается"))))</x:f>
      </x:c>
      <x:c r="J330" s="60"/>
    </x:row>
    <x:row r="331">
      <x:c r="A331" s="47"/>
      <x:c r="B331" s="47"/>
      <x:c r="C331" s="56"/>
      <x:c r="D331" s="48"/>
      <x:c r="E331" s="49"/>
      <x:c r="F331" s="49"/>
      <x:c r="G331" s="48"/>
      <x:c r="H331" s="58" t="str">
        <x:f>IF(A331="","",IF(AND(D331&lt;TODAY(),E331&gt;F331),E331-F331,0))</x:f>
      </x:c>
      <x:c r="I331" s="59" t="str">
        <x:f>IF(A331="","",IF(F331&gt;=E331,"Оплачено",IF(F331&gt;0,IF(D331&lt;TODAY(),"Частично просрочено","Частично оплачено"),IF(D331&lt;TODAY(),"Просрочено","Ожидается"))))</x:f>
      </x:c>
      <x:c r="J331" s="60"/>
    </x:row>
    <x:row r="332">
      <x:c r="A332" s="47"/>
      <x:c r="B332" s="47"/>
      <x:c r="C332" s="56"/>
      <x:c r="D332" s="48"/>
      <x:c r="E332" s="49"/>
      <x:c r="F332" s="49"/>
      <x:c r="G332" s="48"/>
      <x:c r="H332" s="58" t="str">
        <x:f>IF(A332="","",IF(AND(D332&lt;TODAY(),E332&gt;F332),E332-F332,0))</x:f>
      </x:c>
      <x:c r="I332" s="59" t="str">
        <x:f>IF(A332="","",IF(F332&gt;=E332,"Оплачено",IF(F332&gt;0,IF(D332&lt;TODAY(),"Частично просрочено","Частично оплачено"),IF(D332&lt;TODAY(),"Просрочено","Ожидается"))))</x:f>
      </x:c>
      <x:c r="J332" s="60"/>
    </x:row>
    <x:row r="333">
      <x:c r="A333" s="47"/>
      <x:c r="B333" s="47"/>
      <x:c r="C333" s="56"/>
      <x:c r="D333" s="48"/>
      <x:c r="E333" s="49"/>
      <x:c r="F333" s="49"/>
      <x:c r="G333" s="48"/>
      <x:c r="H333" s="58" t="str">
        <x:f>IF(A333="","",IF(AND(D333&lt;TODAY(),E333&gt;F333),E333-F333,0))</x:f>
      </x:c>
      <x:c r="I333" s="59" t="str">
        <x:f>IF(A333="","",IF(F333&gt;=E333,"Оплачено",IF(F333&gt;0,IF(D333&lt;TODAY(),"Частично просрочено","Частично оплачено"),IF(D333&lt;TODAY(),"Просрочено","Ожидается"))))</x:f>
      </x:c>
      <x:c r="J333" s="60"/>
    </x:row>
    <x:row r="334">
      <x:c r="A334" s="47"/>
      <x:c r="B334" s="47"/>
      <x:c r="C334" s="56"/>
      <x:c r="D334" s="48"/>
      <x:c r="E334" s="49"/>
      <x:c r="F334" s="49"/>
      <x:c r="G334" s="48"/>
      <x:c r="H334" s="58" t="str">
        <x:f>IF(A334="","",IF(AND(D334&lt;TODAY(),E334&gt;F334),E334-F334,0))</x:f>
      </x:c>
      <x:c r="I334" s="59" t="str">
        <x:f>IF(A334="","",IF(F334&gt;=E334,"Оплачено",IF(F334&gt;0,IF(D334&lt;TODAY(),"Частично просрочено","Частично оплачено"),IF(D334&lt;TODAY(),"Просрочено","Ожидается"))))</x:f>
      </x:c>
      <x:c r="J334" s="60"/>
    </x:row>
    <x:row r="335">
      <x:c r="A335" s="47"/>
      <x:c r="B335" s="47"/>
      <x:c r="C335" s="56"/>
      <x:c r="D335" s="48"/>
      <x:c r="E335" s="49"/>
      <x:c r="F335" s="49"/>
      <x:c r="G335" s="48"/>
      <x:c r="H335" s="58" t="str">
        <x:f>IF(A335="","",IF(AND(D335&lt;TODAY(),E335&gt;F335),E335-F335,0))</x:f>
      </x:c>
      <x:c r="I335" s="59" t="str">
        <x:f>IF(A335="","",IF(F335&gt;=E335,"Оплачено",IF(F335&gt;0,IF(D335&lt;TODAY(),"Частично просрочено","Частично оплачено"),IF(D335&lt;TODAY(),"Просрочено","Ожидается"))))</x:f>
      </x:c>
      <x:c r="J335" s="60"/>
    </x:row>
    <x:row r="336">
      <x:c r="A336" s="47"/>
      <x:c r="B336" s="47"/>
      <x:c r="C336" s="56"/>
      <x:c r="D336" s="48"/>
      <x:c r="E336" s="49"/>
      <x:c r="F336" s="49"/>
      <x:c r="G336" s="48"/>
      <x:c r="H336" s="58" t="str">
        <x:f>IF(A336="","",IF(AND(D336&lt;TODAY(),E336&gt;F336),E336-F336,0))</x:f>
      </x:c>
      <x:c r="I336" s="59" t="str">
        <x:f>IF(A336="","",IF(F336&gt;=E336,"Оплачено",IF(F336&gt;0,IF(D336&lt;TODAY(),"Частично просрочено","Частично оплачено"),IF(D336&lt;TODAY(),"Просрочено","Ожидается"))))</x:f>
      </x:c>
      <x:c r="J336" s="60"/>
    </x:row>
    <x:row r="337">
      <x:c r="A337" s="47"/>
      <x:c r="B337" s="47"/>
      <x:c r="C337" s="56"/>
      <x:c r="D337" s="48"/>
      <x:c r="E337" s="49"/>
      <x:c r="F337" s="49"/>
      <x:c r="G337" s="48"/>
      <x:c r="H337" s="58" t="str">
        <x:f>IF(A337="","",IF(AND(D337&lt;TODAY(),E337&gt;F337),E337-F337,0))</x:f>
      </x:c>
      <x:c r="I337" s="59" t="str">
        <x:f>IF(A337="","",IF(F337&gt;=E337,"Оплачено",IF(F337&gt;0,IF(D337&lt;TODAY(),"Частично просрочено","Частично оплачено"),IF(D337&lt;TODAY(),"Просрочено","Ожидается"))))</x:f>
      </x:c>
      <x:c r="J337" s="60"/>
    </x:row>
    <x:row r="338">
      <x:c r="A338" s="47"/>
      <x:c r="B338" s="47"/>
      <x:c r="C338" s="56"/>
      <x:c r="D338" s="48"/>
      <x:c r="E338" s="49"/>
      <x:c r="F338" s="49"/>
      <x:c r="G338" s="48"/>
      <x:c r="H338" s="58" t="str">
        <x:f>IF(A338="","",IF(AND(D338&lt;TODAY(),E338&gt;F338),E338-F338,0))</x:f>
      </x:c>
      <x:c r="I338" s="59" t="str">
        <x:f>IF(A338="","",IF(F338&gt;=E338,"Оплачено",IF(F338&gt;0,IF(D338&lt;TODAY(),"Частично просрочено","Частично оплачено"),IF(D338&lt;TODAY(),"Просрочено","Ожидается"))))</x:f>
      </x:c>
      <x:c r="J338" s="60"/>
    </x:row>
    <x:row r="339">
      <x:c r="A339" s="47"/>
      <x:c r="B339" s="47"/>
      <x:c r="C339" s="56"/>
      <x:c r="D339" s="48"/>
      <x:c r="E339" s="49"/>
      <x:c r="F339" s="49"/>
      <x:c r="G339" s="48"/>
      <x:c r="H339" s="58" t="str">
        <x:f>IF(A339="","",IF(AND(D339&lt;TODAY(),E339&gt;F339),E339-F339,0))</x:f>
      </x:c>
      <x:c r="I339" s="59" t="str">
        <x:f>IF(A339="","",IF(F339&gt;=E339,"Оплачено",IF(F339&gt;0,IF(D339&lt;TODAY(),"Частично просрочено","Частично оплачено"),IF(D339&lt;TODAY(),"Просрочено","Ожидается"))))</x:f>
      </x:c>
      <x:c r="J339" s="60"/>
    </x:row>
    <x:row r="340">
      <x:c r="A340" s="47"/>
      <x:c r="B340" s="47"/>
      <x:c r="C340" s="56"/>
      <x:c r="D340" s="48"/>
      <x:c r="E340" s="49"/>
      <x:c r="F340" s="49"/>
      <x:c r="G340" s="48"/>
      <x:c r="H340" s="58" t="str">
        <x:f>IF(A340="","",IF(AND(D340&lt;TODAY(),E340&gt;F340),E340-F340,0))</x:f>
      </x:c>
      <x:c r="I340" s="59" t="str">
        <x:f>IF(A340="","",IF(F340&gt;=E340,"Оплачено",IF(F340&gt;0,IF(D340&lt;TODAY(),"Частично просрочено","Частично оплачено"),IF(D340&lt;TODAY(),"Просрочено","Ожидается"))))</x:f>
      </x:c>
      <x:c r="J340" s="60"/>
    </x:row>
    <x:row r="341">
      <x:c r="A341" s="47"/>
      <x:c r="B341" s="47"/>
      <x:c r="C341" s="56"/>
      <x:c r="D341" s="48"/>
      <x:c r="E341" s="49"/>
      <x:c r="F341" s="49"/>
      <x:c r="G341" s="48"/>
      <x:c r="H341" s="58" t="str">
        <x:f>IF(A341="","",IF(AND(D341&lt;TODAY(),E341&gt;F341),E341-F341,0))</x:f>
      </x:c>
      <x:c r="I341" s="59" t="str">
        <x:f>IF(A341="","",IF(F341&gt;=E341,"Оплачено",IF(F341&gt;0,IF(D341&lt;TODAY(),"Частично просрочено","Частично оплачено"),IF(D341&lt;TODAY(),"Просрочено","Ожидается"))))</x:f>
      </x:c>
      <x:c r="J341" s="60"/>
    </x:row>
    <x:row r="342">
      <x:c r="A342" s="47"/>
      <x:c r="B342" s="47"/>
      <x:c r="C342" s="56"/>
      <x:c r="D342" s="48"/>
      <x:c r="E342" s="49"/>
      <x:c r="F342" s="49"/>
      <x:c r="G342" s="48"/>
      <x:c r="H342" s="58" t="str">
        <x:f>IF(A342="","",IF(AND(D342&lt;TODAY(),E342&gt;F342),E342-F342,0))</x:f>
      </x:c>
      <x:c r="I342" s="59" t="str">
        <x:f>IF(A342="","",IF(F342&gt;=E342,"Оплачено",IF(F342&gt;0,IF(D342&lt;TODAY(),"Частично просрочено","Частично оплачено"),IF(D342&lt;TODAY(),"Просрочено","Ожидается"))))</x:f>
      </x:c>
      <x:c r="J342" s="60"/>
    </x:row>
    <x:row r="343">
      <x:c r="A343" s="47"/>
      <x:c r="B343" s="47"/>
      <x:c r="C343" s="56"/>
      <x:c r="D343" s="48"/>
      <x:c r="E343" s="49"/>
      <x:c r="F343" s="49"/>
      <x:c r="G343" s="48"/>
      <x:c r="H343" s="58" t="str">
        <x:f>IF(A343="","",IF(AND(D343&lt;TODAY(),E343&gt;F343),E343-F343,0))</x:f>
      </x:c>
      <x:c r="I343" s="59" t="str">
        <x:f>IF(A343="","",IF(F343&gt;=E343,"Оплачено",IF(F343&gt;0,IF(D343&lt;TODAY(),"Частично просрочено","Частично оплачено"),IF(D343&lt;TODAY(),"Просрочено","Ожидается"))))</x:f>
      </x:c>
      <x:c r="J343" s="60"/>
    </x:row>
    <x:row r="344">
      <x:c r="A344" s="47"/>
      <x:c r="B344" s="47"/>
      <x:c r="C344" s="56"/>
      <x:c r="D344" s="48"/>
      <x:c r="E344" s="49"/>
      <x:c r="F344" s="49"/>
      <x:c r="G344" s="48"/>
      <x:c r="H344" s="58" t="str">
        <x:f>IF(A344="","",IF(AND(D344&lt;TODAY(),E344&gt;F344),E344-F344,0))</x:f>
      </x:c>
      <x:c r="I344" s="59" t="str">
        <x:f>IF(A344="","",IF(F344&gt;=E344,"Оплачено",IF(F344&gt;0,IF(D344&lt;TODAY(),"Частично просрочено","Частично оплачено"),IF(D344&lt;TODAY(),"Просрочено","Ожидается"))))</x:f>
      </x:c>
      <x:c r="J344" s="60"/>
    </x:row>
    <x:row r="345">
      <x:c r="A345" s="47"/>
      <x:c r="B345" s="47"/>
      <x:c r="C345" s="56"/>
      <x:c r="D345" s="48"/>
      <x:c r="E345" s="49"/>
      <x:c r="F345" s="49"/>
      <x:c r="G345" s="48"/>
      <x:c r="H345" s="58" t="str">
        <x:f>IF(A345="","",IF(AND(D345&lt;TODAY(),E345&gt;F345),E345-F345,0))</x:f>
      </x:c>
      <x:c r="I345" s="59" t="str">
        <x:f>IF(A345="","",IF(F345&gt;=E345,"Оплачено",IF(F345&gt;0,IF(D345&lt;TODAY(),"Частично просрочено","Частично оплачено"),IF(D345&lt;TODAY(),"Просрочено","Ожидается"))))</x:f>
      </x:c>
      <x:c r="J345" s="60"/>
    </x:row>
    <x:row r="346">
      <x:c r="A346" s="47"/>
      <x:c r="B346" s="47"/>
      <x:c r="C346" s="56"/>
      <x:c r="D346" s="48"/>
      <x:c r="E346" s="49"/>
      <x:c r="F346" s="49"/>
      <x:c r="G346" s="48"/>
      <x:c r="H346" s="58" t="str">
        <x:f>IF(A346="","",IF(AND(D346&lt;TODAY(),E346&gt;F346),E346-F346,0))</x:f>
      </x:c>
      <x:c r="I346" s="59" t="str">
        <x:f>IF(A346="","",IF(F346&gt;=E346,"Оплачено",IF(F346&gt;0,IF(D346&lt;TODAY(),"Частично просрочено","Частично оплачено"),IF(D346&lt;TODAY(),"Просрочено","Ожидается"))))</x:f>
      </x:c>
      <x:c r="J346" s="60"/>
    </x:row>
    <x:row r="347">
      <x:c r="A347" s="47"/>
      <x:c r="B347" s="47"/>
      <x:c r="C347" s="56"/>
      <x:c r="D347" s="48"/>
      <x:c r="E347" s="49"/>
      <x:c r="F347" s="49"/>
      <x:c r="G347" s="48"/>
      <x:c r="H347" s="58" t="str">
        <x:f>IF(A347="","",IF(AND(D347&lt;TODAY(),E347&gt;F347),E347-F347,0))</x:f>
      </x:c>
      <x:c r="I347" s="59" t="str">
        <x:f>IF(A347="","",IF(F347&gt;=E347,"Оплачено",IF(F347&gt;0,IF(D347&lt;TODAY(),"Частично просрочено","Частично оплачено"),IF(D347&lt;TODAY(),"Просрочено","Ожидается"))))</x:f>
      </x:c>
      <x:c r="J347" s="60"/>
    </x:row>
    <x:row r="348">
      <x:c r="A348" s="47"/>
      <x:c r="B348" s="47"/>
      <x:c r="C348" s="56"/>
      <x:c r="D348" s="48"/>
      <x:c r="E348" s="49"/>
      <x:c r="F348" s="49"/>
      <x:c r="G348" s="48"/>
      <x:c r="H348" s="58" t="str">
        <x:f>IF(A348="","",IF(AND(D348&lt;TODAY(),E348&gt;F348),E348-F348,0))</x:f>
      </x:c>
      <x:c r="I348" s="59" t="str">
        <x:f>IF(A348="","",IF(F348&gt;=E348,"Оплачено",IF(F348&gt;0,IF(D348&lt;TODAY(),"Частично просрочено","Частично оплачено"),IF(D348&lt;TODAY(),"Просрочено","Ожидается"))))</x:f>
      </x:c>
      <x:c r="J348" s="60"/>
    </x:row>
    <x:row r="349">
      <x:c r="A349" s="47"/>
      <x:c r="B349" s="47"/>
      <x:c r="C349" s="56"/>
      <x:c r="D349" s="48"/>
      <x:c r="E349" s="49"/>
      <x:c r="F349" s="49"/>
      <x:c r="G349" s="48"/>
      <x:c r="H349" s="58" t="str">
        <x:f>IF(A349="","",IF(AND(D349&lt;TODAY(),E349&gt;F349),E349-F349,0))</x:f>
      </x:c>
      <x:c r="I349" s="59" t="str">
        <x:f>IF(A349="","",IF(F349&gt;=E349,"Оплачено",IF(F349&gt;0,IF(D349&lt;TODAY(),"Частично просрочено","Частично оплачено"),IF(D349&lt;TODAY(),"Просрочено","Ожидается"))))</x:f>
      </x:c>
      <x:c r="J349" s="60"/>
    </x:row>
    <x:row r="350">
      <x:c r="A350" s="47"/>
      <x:c r="B350" s="47"/>
      <x:c r="C350" s="56"/>
      <x:c r="D350" s="48"/>
      <x:c r="E350" s="49"/>
      <x:c r="F350" s="49"/>
      <x:c r="G350" s="48"/>
      <x:c r="H350" s="58" t="str">
        <x:f>IF(A350="","",IF(AND(D350&lt;TODAY(),E350&gt;F350),E350-F350,0))</x:f>
      </x:c>
      <x:c r="I350" s="59" t="str">
        <x:f>IF(A350="","",IF(F350&gt;=E350,"Оплачено",IF(F350&gt;0,IF(D350&lt;TODAY(),"Частично просрочено","Частично оплачено"),IF(D350&lt;TODAY(),"Просрочено","Ожидается"))))</x:f>
      </x:c>
      <x:c r="J350" s="60"/>
    </x:row>
    <x:row r="351">
      <x:c r="A351" s="47"/>
      <x:c r="B351" s="47"/>
      <x:c r="C351" s="56"/>
      <x:c r="D351" s="48"/>
      <x:c r="E351" s="49"/>
      <x:c r="F351" s="49"/>
      <x:c r="G351" s="48"/>
      <x:c r="H351" s="58" t="str">
        <x:f>IF(A351="","",IF(AND(D351&lt;TODAY(),E351&gt;F351),E351-F351,0))</x:f>
      </x:c>
      <x:c r="I351" s="59" t="str">
        <x:f>IF(A351="","",IF(F351&gt;=E351,"Оплачено",IF(F351&gt;0,IF(D351&lt;TODAY(),"Частично просрочено","Частично оплачено"),IF(D351&lt;TODAY(),"Просрочено","Ожидается"))))</x:f>
      </x:c>
      <x:c r="J351" s="60"/>
    </x:row>
    <x:row r="352">
      <x:c r="A352" s="47"/>
      <x:c r="B352" s="47"/>
      <x:c r="C352" s="56"/>
      <x:c r="D352" s="48"/>
      <x:c r="E352" s="49"/>
      <x:c r="F352" s="49"/>
      <x:c r="G352" s="48"/>
      <x:c r="H352" s="58" t="str">
        <x:f>IF(A352="","",IF(AND(D352&lt;TODAY(),E352&gt;F352),E352-F352,0))</x:f>
      </x:c>
      <x:c r="I352" s="59" t="str">
        <x:f>IF(A352="","",IF(F352&gt;=E352,"Оплачено",IF(F352&gt;0,IF(D352&lt;TODAY(),"Частично просрочено","Частично оплачено"),IF(D352&lt;TODAY(),"Просрочено","Ожидается"))))</x:f>
      </x:c>
      <x:c r="J352" s="60"/>
    </x:row>
    <x:row r="353">
      <x:c r="A353" s="47"/>
      <x:c r="B353" s="47"/>
      <x:c r="C353" s="56"/>
      <x:c r="D353" s="48"/>
      <x:c r="E353" s="49"/>
      <x:c r="F353" s="49"/>
      <x:c r="G353" s="48"/>
      <x:c r="H353" s="58" t="str">
        <x:f>IF(A353="","",IF(AND(D353&lt;TODAY(),E353&gt;F353),E353-F353,0))</x:f>
      </x:c>
      <x:c r="I353" s="59" t="str">
        <x:f>IF(A353="","",IF(F353&gt;=E353,"Оплачено",IF(F353&gt;0,IF(D353&lt;TODAY(),"Частично просрочено","Частично оплачено"),IF(D353&lt;TODAY(),"Просрочено","Ожидается"))))</x:f>
      </x:c>
      <x:c r="J353" s="60"/>
    </x:row>
    <x:row r="354">
      <x:c r="A354" s="47"/>
      <x:c r="B354" s="47"/>
      <x:c r="C354" s="56"/>
      <x:c r="D354" s="48"/>
      <x:c r="E354" s="49"/>
      <x:c r="F354" s="49"/>
      <x:c r="G354" s="48"/>
      <x:c r="H354" s="58" t="str">
        <x:f>IF(A354="","",IF(AND(D354&lt;TODAY(),E354&gt;F354),E354-F354,0))</x:f>
      </x:c>
      <x:c r="I354" s="59" t="str">
        <x:f>IF(A354="","",IF(F354&gt;=E354,"Оплачено",IF(F354&gt;0,IF(D354&lt;TODAY(),"Частично просрочено","Частично оплачено"),IF(D354&lt;TODAY(),"Просрочено","Ожидается"))))</x:f>
      </x:c>
      <x:c r="J354" s="60"/>
    </x:row>
    <x:row r="355">
      <x:c r="A355" s="47"/>
      <x:c r="B355" s="47"/>
      <x:c r="C355" s="56"/>
      <x:c r="D355" s="48"/>
      <x:c r="E355" s="49"/>
      <x:c r="F355" s="49"/>
      <x:c r="G355" s="48"/>
      <x:c r="H355" s="58" t="str">
        <x:f>IF(A355="","",IF(AND(D355&lt;TODAY(),E355&gt;F355),E355-F355,0))</x:f>
      </x:c>
      <x:c r="I355" s="59" t="str">
        <x:f>IF(A355="","",IF(F355&gt;=E355,"Оплачено",IF(F355&gt;0,IF(D355&lt;TODAY(),"Частично просрочено","Частично оплачено"),IF(D355&lt;TODAY(),"Просрочено","Ожидается"))))</x:f>
      </x:c>
      <x:c r="J355" s="60"/>
    </x:row>
    <x:row r="356">
      <x:c r="A356" s="47"/>
      <x:c r="B356" s="47"/>
      <x:c r="C356" s="56"/>
      <x:c r="D356" s="48"/>
      <x:c r="E356" s="49"/>
      <x:c r="F356" s="49"/>
      <x:c r="G356" s="48"/>
      <x:c r="H356" s="58" t="str">
        <x:f>IF(A356="","",IF(AND(D356&lt;TODAY(),E356&gt;F356),E356-F356,0))</x:f>
      </x:c>
      <x:c r="I356" s="59" t="str">
        <x:f>IF(A356="","",IF(F356&gt;=E356,"Оплачено",IF(F356&gt;0,IF(D356&lt;TODAY(),"Частично просрочено","Частично оплачено"),IF(D356&lt;TODAY(),"Просрочено","Ожидается"))))</x:f>
      </x:c>
      <x:c r="J356" s="60"/>
    </x:row>
    <x:row r="357">
      <x:c r="A357" s="47"/>
      <x:c r="B357" s="47"/>
      <x:c r="C357" s="56"/>
      <x:c r="D357" s="48"/>
      <x:c r="E357" s="49"/>
      <x:c r="F357" s="49"/>
      <x:c r="G357" s="48"/>
      <x:c r="H357" s="58" t="str">
        <x:f>IF(A357="","",IF(AND(D357&lt;TODAY(),E357&gt;F357),E357-F357,0))</x:f>
      </x:c>
      <x:c r="I357" s="59" t="str">
        <x:f>IF(A357="","",IF(F357&gt;=E357,"Оплачено",IF(F357&gt;0,IF(D357&lt;TODAY(),"Частично просрочено","Частично оплачено"),IF(D357&lt;TODAY(),"Просрочено","Ожидается"))))</x:f>
      </x:c>
      <x:c r="J357" s="60"/>
    </x:row>
    <x:row r="358">
      <x:c r="A358" s="47"/>
      <x:c r="B358" s="47"/>
      <x:c r="C358" s="56"/>
      <x:c r="D358" s="48"/>
      <x:c r="E358" s="49"/>
      <x:c r="F358" s="49"/>
      <x:c r="G358" s="48"/>
      <x:c r="H358" s="58" t="str">
        <x:f>IF(A358="","",IF(AND(D358&lt;TODAY(),E358&gt;F358),E358-F358,0))</x:f>
      </x:c>
      <x:c r="I358" s="59" t="str">
        <x:f>IF(A358="","",IF(F358&gt;=E358,"Оплачено",IF(F358&gt;0,IF(D358&lt;TODAY(),"Частично просрочено","Частично оплачено"),IF(D358&lt;TODAY(),"Просрочено","Ожидается"))))</x:f>
      </x:c>
      <x:c r="J358" s="60"/>
    </x:row>
    <x:row r="359">
      <x:c r="A359" s="47"/>
      <x:c r="B359" s="47"/>
      <x:c r="C359" s="56"/>
      <x:c r="D359" s="48"/>
      <x:c r="E359" s="49"/>
      <x:c r="F359" s="49"/>
      <x:c r="G359" s="48"/>
      <x:c r="H359" s="58" t="str">
        <x:f>IF(A359="","",IF(AND(D359&lt;TODAY(),E359&gt;F359),E359-F359,0))</x:f>
      </x:c>
      <x:c r="I359" s="59" t="str">
        <x:f>IF(A359="","",IF(F359&gt;=E359,"Оплачено",IF(F359&gt;0,IF(D359&lt;TODAY(),"Частично просрочено","Частично оплачено"),IF(D359&lt;TODAY(),"Просрочено","Ожидается"))))</x:f>
      </x:c>
      <x:c r="J359" s="60"/>
    </x:row>
    <x:row r="360">
      <x:c r="A360" s="47"/>
      <x:c r="B360" s="47"/>
      <x:c r="C360" s="56"/>
      <x:c r="D360" s="48"/>
      <x:c r="E360" s="49"/>
      <x:c r="F360" s="49"/>
      <x:c r="G360" s="48"/>
      <x:c r="H360" s="58" t="str">
        <x:f>IF(A360="","",IF(AND(D360&lt;TODAY(),E360&gt;F360),E360-F360,0))</x:f>
      </x:c>
      <x:c r="I360" s="59" t="str">
        <x:f>IF(A360="","",IF(F360&gt;=E360,"Оплачено",IF(F360&gt;0,IF(D360&lt;TODAY(),"Частично просрочено","Частично оплачено"),IF(D360&lt;TODAY(),"Просрочено","Ожидается"))))</x:f>
      </x:c>
      <x:c r="J360" s="60"/>
    </x:row>
    <x:row r="361">
      <x:c r="A361" s="47"/>
      <x:c r="B361" s="47"/>
      <x:c r="C361" s="56"/>
      <x:c r="D361" s="48"/>
      <x:c r="E361" s="49"/>
      <x:c r="F361" s="49"/>
      <x:c r="G361" s="48"/>
      <x:c r="H361" s="58" t="str">
        <x:f>IF(A361="","",IF(AND(D361&lt;TODAY(),E361&gt;F361),E361-F361,0))</x:f>
      </x:c>
      <x:c r="I361" s="59" t="str">
        <x:f>IF(A361="","",IF(F361&gt;=E361,"Оплачено",IF(F361&gt;0,IF(D361&lt;TODAY(),"Частично просрочено","Частично оплачено"),IF(D361&lt;TODAY(),"Просрочено","Ожидается"))))</x:f>
      </x:c>
      <x:c r="J361" s="60"/>
    </x:row>
    <x:row r="362">
      <x:c r="A362" s="47"/>
      <x:c r="B362" s="47"/>
      <x:c r="C362" s="56"/>
      <x:c r="D362" s="48"/>
      <x:c r="E362" s="49"/>
      <x:c r="F362" s="49"/>
      <x:c r="G362" s="48"/>
      <x:c r="H362" s="58" t="str">
        <x:f>IF(A362="","",IF(AND(D362&lt;TODAY(),E362&gt;F362),E362-F362,0))</x:f>
      </x:c>
      <x:c r="I362" s="59" t="str">
        <x:f>IF(A362="","",IF(F362&gt;=E362,"Оплачено",IF(F362&gt;0,IF(D362&lt;TODAY(),"Частично просрочено","Частично оплачено"),IF(D362&lt;TODAY(),"Просрочено","Ожидается"))))</x:f>
      </x:c>
      <x:c r="J362" s="60"/>
    </x:row>
    <x:row r="363">
      <x:c r="A363" s="47"/>
      <x:c r="B363" s="47"/>
      <x:c r="C363" s="56"/>
      <x:c r="D363" s="48"/>
      <x:c r="E363" s="49"/>
      <x:c r="F363" s="49"/>
      <x:c r="G363" s="48"/>
      <x:c r="H363" s="58" t="str">
        <x:f>IF(A363="","",IF(AND(D363&lt;TODAY(),E363&gt;F363),E363-F363,0))</x:f>
      </x:c>
      <x:c r="I363" s="59" t="str">
        <x:f>IF(A363="","",IF(F363&gt;=E363,"Оплачено",IF(F363&gt;0,IF(D363&lt;TODAY(),"Частично просрочено","Частично оплачено"),IF(D363&lt;TODAY(),"Просрочено","Ожидается"))))</x:f>
      </x:c>
      <x:c r="J363" s="60"/>
    </x:row>
    <x:row r="364">
      <x:c r="A364" s="47"/>
      <x:c r="B364" s="47"/>
      <x:c r="C364" s="56"/>
      <x:c r="D364" s="48"/>
      <x:c r="E364" s="49"/>
      <x:c r="F364" s="49"/>
      <x:c r="G364" s="48"/>
      <x:c r="H364" s="58" t="str">
        <x:f>IF(A364="","",IF(AND(D364&lt;TODAY(),E364&gt;F364),E364-F364,0))</x:f>
      </x:c>
      <x:c r="I364" s="59" t="str">
        <x:f>IF(A364="","",IF(F364&gt;=E364,"Оплачено",IF(F364&gt;0,IF(D364&lt;TODAY(),"Частично просрочено","Частично оплачено"),IF(D364&lt;TODAY(),"Просрочено","Ожидается"))))</x:f>
      </x:c>
      <x:c r="J364" s="60"/>
    </x:row>
    <x:row r="365">
      <x:c r="A365" s="47"/>
      <x:c r="B365" s="47"/>
      <x:c r="C365" s="56"/>
      <x:c r="D365" s="48"/>
      <x:c r="E365" s="49"/>
      <x:c r="F365" s="49"/>
      <x:c r="G365" s="48"/>
      <x:c r="H365" s="58" t="str">
        <x:f>IF(A365="","",IF(AND(D365&lt;TODAY(),E365&gt;F365),E365-F365,0))</x:f>
      </x:c>
      <x:c r="I365" s="59" t="str">
        <x:f>IF(A365="","",IF(F365&gt;=E365,"Оплачено",IF(F365&gt;0,IF(D365&lt;TODAY(),"Частично просрочено","Частично оплачено"),IF(D365&lt;TODAY(),"Просрочено","Ожидается"))))</x:f>
      </x:c>
      <x:c r="J365" s="60"/>
    </x:row>
    <x:row r="366">
      <x:c r="A366" s="47"/>
      <x:c r="B366" s="47"/>
      <x:c r="C366" s="56"/>
      <x:c r="D366" s="48"/>
      <x:c r="E366" s="49"/>
      <x:c r="F366" s="49"/>
      <x:c r="G366" s="48"/>
      <x:c r="H366" s="58" t="str">
        <x:f>IF(A366="","",IF(AND(D366&lt;TODAY(),E366&gt;F366),E366-F366,0))</x:f>
      </x:c>
      <x:c r="I366" s="59" t="str">
        <x:f>IF(A366="","",IF(F366&gt;=E366,"Оплачено",IF(F366&gt;0,IF(D366&lt;TODAY(),"Частично просрочено","Частично оплачено"),IF(D366&lt;TODAY(),"Просрочено","Ожидается"))))</x:f>
      </x:c>
      <x:c r="J366" s="60"/>
    </x:row>
    <x:row r="367">
      <x:c r="A367" s="47"/>
      <x:c r="B367" s="47"/>
      <x:c r="C367" s="56"/>
      <x:c r="D367" s="48"/>
      <x:c r="E367" s="49"/>
      <x:c r="F367" s="49"/>
      <x:c r="G367" s="48"/>
      <x:c r="H367" s="58" t="str">
        <x:f>IF(A367="","",IF(AND(D367&lt;TODAY(),E367&gt;F367),E367-F367,0))</x:f>
      </x:c>
      <x:c r="I367" s="59" t="str">
        <x:f>IF(A367="","",IF(F367&gt;=E367,"Оплачено",IF(F367&gt;0,IF(D367&lt;TODAY(),"Частично просрочено","Частично оплачено"),IF(D367&lt;TODAY(),"Просрочено","Ожидается"))))</x:f>
      </x:c>
      <x:c r="J367" s="60"/>
    </x:row>
    <x:row r="368">
      <x:c r="A368" s="47"/>
      <x:c r="B368" s="47"/>
      <x:c r="C368" s="56"/>
      <x:c r="D368" s="48"/>
      <x:c r="E368" s="49"/>
      <x:c r="F368" s="49"/>
      <x:c r="G368" s="48"/>
      <x:c r="H368" s="58" t="str">
        <x:f>IF(A368="","",IF(AND(D368&lt;TODAY(),E368&gt;F368),E368-F368,0))</x:f>
      </x:c>
      <x:c r="I368" s="59" t="str">
        <x:f>IF(A368="","",IF(F368&gt;=E368,"Оплачено",IF(F368&gt;0,IF(D368&lt;TODAY(),"Частично просрочено","Частично оплачено"),IF(D368&lt;TODAY(),"Просрочено","Ожидается"))))</x:f>
      </x:c>
      <x:c r="J368" s="60"/>
    </x:row>
    <x:row r="369">
      <x:c r="A369" s="47"/>
      <x:c r="B369" s="47"/>
      <x:c r="C369" s="56"/>
      <x:c r="D369" s="48"/>
      <x:c r="E369" s="49"/>
      <x:c r="F369" s="49"/>
      <x:c r="G369" s="48"/>
      <x:c r="H369" s="58" t="str">
        <x:f>IF(A369="","",IF(AND(D369&lt;TODAY(),E369&gt;F369),E369-F369,0))</x:f>
      </x:c>
      <x:c r="I369" s="59" t="str">
        <x:f>IF(A369="","",IF(F369&gt;=E369,"Оплачено",IF(F369&gt;0,IF(D369&lt;TODAY(),"Частично просрочено","Частично оплачено"),IF(D369&lt;TODAY(),"Просрочено","Ожидается"))))</x:f>
      </x:c>
      <x:c r="J369" s="60"/>
    </x:row>
    <x:row r="370">
      <x:c r="A370" s="47"/>
      <x:c r="B370" s="47"/>
      <x:c r="C370" s="56"/>
      <x:c r="D370" s="48"/>
      <x:c r="E370" s="49"/>
      <x:c r="F370" s="49"/>
      <x:c r="G370" s="48"/>
      <x:c r="H370" s="58" t="str">
        <x:f>IF(A370="","",IF(AND(D370&lt;TODAY(),E370&gt;F370),E370-F370,0))</x:f>
      </x:c>
      <x:c r="I370" s="59" t="str">
        <x:f>IF(A370="","",IF(F370&gt;=E370,"Оплачено",IF(F370&gt;0,IF(D370&lt;TODAY(),"Частично просрочено","Частично оплачено"),IF(D370&lt;TODAY(),"Просрочено","Ожидается"))))</x:f>
      </x:c>
      <x:c r="J370" s="60"/>
    </x:row>
    <x:row r="371">
      <x:c r="A371" s="47"/>
      <x:c r="B371" s="47"/>
      <x:c r="C371" s="56"/>
      <x:c r="D371" s="48"/>
      <x:c r="E371" s="49"/>
      <x:c r="F371" s="49"/>
      <x:c r="G371" s="48"/>
      <x:c r="H371" s="58" t="str">
        <x:f>IF(A371="","",IF(AND(D371&lt;TODAY(),E371&gt;F371),E371-F371,0))</x:f>
      </x:c>
      <x:c r="I371" s="59" t="str">
        <x:f>IF(A371="","",IF(F371&gt;=E371,"Оплачено",IF(F371&gt;0,IF(D371&lt;TODAY(),"Частично просрочено","Частично оплачено"),IF(D371&lt;TODAY(),"Просрочено","Ожидается"))))</x:f>
      </x:c>
      <x:c r="J371" s="60"/>
    </x:row>
    <x:row r="372">
      <x:c r="A372" s="47"/>
      <x:c r="B372" s="47"/>
      <x:c r="C372" s="56"/>
      <x:c r="D372" s="48"/>
      <x:c r="E372" s="49"/>
      <x:c r="F372" s="49"/>
      <x:c r="G372" s="48"/>
      <x:c r="H372" s="58" t="str">
        <x:f>IF(A372="","",IF(AND(D372&lt;TODAY(),E372&gt;F372),E372-F372,0))</x:f>
      </x:c>
      <x:c r="I372" s="59" t="str">
        <x:f>IF(A372="","",IF(F372&gt;=E372,"Оплачено",IF(F372&gt;0,IF(D372&lt;TODAY(),"Частично просрочено","Частично оплачено"),IF(D372&lt;TODAY(),"Просрочено","Ожидается"))))</x:f>
      </x:c>
      <x:c r="J372" s="60"/>
    </x:row>
    <x:row r="373">
      <x:c r="A373" s="47"/>
      <x:c r="B373" s="47"/>
      <x:c r="C373" s="56"/>
      <x:c r="D373" s="48"/>
      <x:c r="E373" s="49"/>
      <x:c r="F373" s="49"/>
      <x:c r="G373" s="48"/>
      <x:c r="H373" s="58" t="str">
        <x:f>IF(A373="","",IF(AND(D373&lt;TODAY(),E373&gt;F373),E373-F373,0))</x:f>
      </x:c>
      <x:c r="I373" s="59" t="str">
        <x:f>IF(A373="","",IF(F373&gt;=E373,"Оплачено",IF(F373&gt;0,IF(D373&lt;TODAY(),"Частично просрочено","Частично оплачено"),IF(D373&lt;TODAY(),"Просрочено","Ожидается"))))</x:f>
      </x:c>
      <x:c r="J373" s="60"/>
    </x:row>
    <x:row r="374">
      <x:c r="A374" s="47"/>
      <x:c r="B374" s="47"/>
      <x:c r="C374" s="56"/>
      <x:c r="D374" s="48"/>
      <x:c r="E374" s="49"/>
      <x:c r="F374" s="49"/>
      <x:c r="G374" s="48"/>
      <x:c r="H374" s="58" t="str">
        <x:f>IF(A374="","",IF(AND(D374&lt;TODAY(),E374&gt;F374),E374-F374,0))</x:f>
      </x:c>
      <x:c r="I374" s="59" t="str">
        <x:f>IF(A374="","",IF(F374&gt;=E374,"Оплачено",IF(F374&gt;0,IF(D374&lt;TODAY(),"Частично просрочено","Частично оплачено"),IF(D374&lt;TODAY(),"Просрочено","Ожидается"))))</x:f>
      </x:c>
      <x:c r="J374" s="60"/>
    </x:row>
    <x:row r="375">
      <x:c r="A375" s="47"/>
      <x:c r="B375" s="47"/>
      <x:c r="C375" s="56"/>
      <x:c r="D375" s="48"/>
      <x:c r="E375" s="49"/>
      <x:c r="F375" s="49"/>
      <x:c r="G375" s="48"/>
      <x:c r="H375" s="58" t="str">
        <x:f>IF(A375="","",IF(AND(D375&lt;TODAY(),E375&gt;F375),E375-F375,0))</x:f>
      </x:c>
      <x:c r="I375" s="59" t="str">
        <x:f>IF(A375="","",IF(F375&gt;=E375,"Оплачено",IF(F375&gt;0,IF(D375&lt;TODAY(),"Частично просрочено","Частично оплачено"),IF(D375&lt;TODAY(),"Просрочено","Ожидается"))))</x:f>
      </x:c>
      <x:c r="J375" s="60"/>
    </x:row>
    <x:row r="376">
      <x:c r="A376" s="47"/>
      <x:c r="B376" s="47"/>
      <x:c r="C376" s="56"/>
      <x:c r="D376" s="48"/>
      <x:c r="E376" s="49"/>
      <x:c r="F376" s="49"/>
      <x:c r="G376" s="48"/>
      <x:c r="H376" s="58" t="str">
        <x:f>IF(A376="","",IF(AND(D376&lt;TODAY(),E376&gt;F376),E376-F376,0))</x:f>
      </x:c>
      <x:c r="I376" s="59" t="str">
        <x:f>IF(A376="","",IF(F376&gt;=E376,"Оплачено",IF(F376&gt;0,IF(D376&lt;TODAY(),"Частично просрочено","Частично оплачено"),IF(D376&lt;TODAY(),"Просрочено","Ожидается"))))</x:f>
      </x:c>
      <x:c r="J376" s="60"/>
    </x:row>
    <x:row r="377">
      <x:c r="A377" s="47"/>
      <x:c r="B377" s="47"/>
      <x:c r="C377" s="56"/>
      <x:c r="D377" s="48"/>
      <x:c r="E377" s="49"/>
      <x:c r="F377" s="49"/>
      <x:c r="G377" s="48"/>
      <x:c r="H377" s="58" t="str">
        <x:f>IF(A377="","",IF(AND(D377&lt;TODAY(),E377&gt;F377),E377-F377,0))</x:f>
      </x:c>
      <x:c r="I377" s="59" t="str">
        <x:f>IF(A377="","",IF(F377&gt;=E377,"Оплачено",IF(F377&gt;0,IF(D377&lt;TODAY(),"Частично просрочено","Частично оплачено"),IF(D377&lt;TODAY(),"Просрочено","Ожидается"))))</x:f>
      </x:c>
      <x:c r="J377" s="60"/>
    </x:row>
    <x:row r="378">
      <x:c r="A378" s="47"/>
      <x:c r="B378" s="47"/>
      <x:c r="C378" s="56"/>
      <x:c r="D378" s="48"/>
      <x:c r="E378" s="49"/>
      <x:c r="F378" s="49"/>
      <x:c r="G378" s="48"/>
      <x:c r="H378" s="58" t="str">
        <x:f>IF(A378="","",IF(AND(D378&lt;TODAY(),E378&gt;F378),E378-F378,0))</x:f>
      </x:c>
      <x:c r="I378" s="59" t="str">
        <x:f>IF(A378="","",IF(F378&gt;=E378,"Оплачено",IF(F378&gt;0,IF(D378&lt;TODAY(),"Частично просрочено","Частично оплачено"),IF(D378&lt;TODAY(),"Просрочено","Ожидается"))))</x:f>
      </x:c>
      <x:c r="J378" s="60"/>
    </x:row>
    <x:row r="379">
      <x:c r="A379" s="47"/>
      <x:c r="B379" s="47"/>
      <x:c r="C379" s="56"/>
      <x:c r="D379" s="48"/>
      <x:c r="E379" s="49"/>
      <x:c r="F379" s="49"/>
      <x:c r="G379" s="48"/>
      <x:c r="H379" s="58" t="str">
        <x:f>IF(A379="","",IF(AND(D379&lt;TODAY(),E379&gt;F379),E379-F379,0))</x:f>
      </x:c>
      <x:c r="I379" s="59" t="str">
        <x:f>IF(A379="","",IF(F379&gt;=E379,"Оплачено",IF(F379&gt;0,IF(D379&lt;TODAY(),"Частично просрочено","Частично оплачено"),IF(D379&lt;TODAY(),"Просрочено","Ожидается"))))</x:f>
      </x:c>
      <x:c r="J379" s="60"/>
    </x:row>
    <x:row r="380">
      <x:c r="A380" s="47"/>
      <x:c r="B380" s="47"/>
      <x:c r="C380" s="56"/>
      <x:c r="D380" s="48"/>
      <x:c r="E380" s="49"/>
      <x:c r="F380" s="49"/>
      <x:c r="G380" s="48"/>
      <x:c r="H380" s="58" t="str">
        <x:f>IF(A380="","",IF(AND(D380&lt;TODAY(),E380&gt;F380),E380-F380,0))</x:f>
      </x:c>
      <x:c r="I380" s="59" t="str">
        <x:f>IF(A380="","",IF(F380&gt;=E380,"Оплачено",IF(F380&gt;0,IF(D380&lt;TODAY(),"Частично просрочено","Частично оплачено"),IF(D380&lt;TODAY(),"Просрочено","Ожидается"))))</x:f>
      </x:c>
      <x:c r="J380" s="60"/>
    </x:row>
    <x:row r="381">
      <x:c r="A381" s="47"/>
      <x:c r="B381" s="47"/>
      <x:c r="C381" s="56"/>
      <x:c r="D381" s="48"/>
      <x:c r="E381" s="49"/>
      <x:c r="F381" s="49"/>
      <x:c r="G381" s="48"/>
      <x:c r="H381" s="58" t="str">
        <x:f>IF(A381="","",IF(AND(D381&lt;TODAY(),E381&gt;F381),E381-F381,0))</x:f>
      </x:c>
      <x:c r="I381" s="59" t="str">
        <x:f>IF(A381="","",IF(F381&gt;=E381,"Оплачено",IF(F381&gt;0,IF(D381&lt;TODAY(),"Частично просрочено","Частично оплачено"),IF(D381&lt;TODAY(),"Просрочено","Ожидается"))))</x:f>
      </x:c>
      <x:c r="J381" s="60"/>
    </x:row>
    <x:row r="382">
      <x:c r="A382" s="47"/>
      <x:c r="B382" s="47"/>
      <x:c r="C382" s="56"/>
      <x:c r="D382" s="48"/>
      <x:c r="E382" s="49"/>
      <x:c r="F382" s="49"/>
      <x:c r="G382" s="48"/>
      <x:c r="H382" s="58" t="str">
        <x:f>IF(A382="","",IF(AND(D382&lt;TODAY(),E382&gt;F382),E382-F382,0))</x:f>
      </x:c>
      <x:c r="I382" s="59" t="str">
        <x:f>IF(A382="","",IF(F382&gt;=E382,"Оплачено",IF(F382&gt;0,IF(D382&lt;TODAY(),"Частично просрочено","Частично оплачено"),IF(D382&lt;TODAY(),"Просрочено","Ожидается"))))</x:f>
      </x:c>
      <x:c r="J382" s="60"/>
    </x:row>
    <x:row r="383">
      <x:c r="A383" s="47"/>
      <x:c r="B383" s="47"/>
      <x:c r="C383" s="56"/>
      <x:c r="D383" s="48"/>
      <x:c r="E383" s="49"/>
      <x:c r="F383" s="49"/>
      <x:c r="G383" s="48"/>
      <x:c r="H383" s="58" t="str">
        <x:f>IF(A383="","",IF(AND(D383&lt;TODAY(),E383&gt;F383),E383-F383,0))</x:f>
      </x:c>
      <x:c r="I383" s="59" t="str">
        <x:f>IF(A383="","",IF(F383&gt;=E383,"Оплачено",IF(F383&gt;0,IF(D383&lt;TODAY(),"Частично просрочено","Частично оплачено"),IF(D383&lt;TODAY(),"Просрочено","Ожидается"))))</x:f>
      </x:c>
      <x:c r="J383" s="60"/>
    </x:row>
    <x:row r="384">
      <x:c r="A384" s="47"/>
      <x:c r="B384" s="47"/>
      <x:c r="C384" s="56"/>
      <x:c r="D384" s="48"/>
      <x:c r="E384" s="49"/>
      <x:c r="F384" s="49"/>
      <x:c r="G384" s="48"/>
      <x:c r="H384" s="58" t="str">
        <x:f>IF(A384="","",IF(AND(D384&lt;TODAY(),E384&gt;F384),E384-F384,0))</x:f>
      </x:c>
      <x:c r="I384" s="59" t="str">
        <x:f>IF(A384="","",IF(F384&gt;=E384,"Оплачено",IF(F384&gt;0,IF(D384&lt;TODAY(),"Частично просрочено","Частично оплачено"),IF(D384&lt;TODAY(),"Просрочено","Ожидается"))))</x:f>
      </x:c>
      <x:c r="J384" s="60"/>
    </x:row>
    <x:row r="385">
      <x:c r="A385" s="47"/>
      <x:c r="B385" s="47"/>
      <x:c r="C385" s="56"/>
      <x:c r="D385" s="48"/>
      <x:c r="E385" s="49"/>
      <x:c r="F385" s="49"/>
      <x:c r="G385" s="48"/>
      <x:c r="H385" s="58" t="str">
        <x:f>IF(A385="","",IF(AND(D385&lt;TODAY(),E385&gt;F385),E385-F385,0))</x:f>
      </x:c>
      <x:c r="I385" s="59" t="str">
        <x:f>IF(A385="","",IF(F385&gt;=E385,"Оплачено",IF(F385&gt;0,IF(D385&lt;TODAY(),"Частично просрочено","Частично оплачено"),IF(D385&lt;TODAY(),"Просрочено","Ожидается"))))</x:f>
      </x:c>
      <x:c r="J385" s="60"/>
    </x:row>
    <x:row r="386">
      <x:c r="A386" s="47"/>
      <x:c r="B386" s="47"/>
      <x:c r="C386" s="56"/>
      <x:c r="D386" s="48"/>
      <x:c r="E386" s="49"/>
      <x:c r="F386" s="49"/>
      <x:c r="G386" s="48"/>
      <x:c r="H386" s="58" t="str">
        <x:f>IF(A386="","",IF(AND(D386&lt;TODAY(),E386&gt;F386),E386-F386,0))</x:f>
      </x:c>
      <x:c r="I386" s="59" t="str">
        <x:f>IF(A386="","",IF(F386&gt;=E386,"Оплачено",IF(F386&gt;0,IF(D386&lt;TODAY(),"Частично просрочено","Частично оплачено"),IF(D386&lt;TODAY(),"Просрочено","Ожидается"))))</x:f>
      </x:c>
      <x:c r="J386" s="60"/>
    </x:row>
    <x:row r="387">
      <x:c r="A387" s="47"/>
      <x:c r="B387" s="47"/>
      <x:c r="C387" s="56"/>
      <x:c r="D387" s="48"/>
      <x:c r="E387" s="49"/>
      <x:c r="F387" s="49"/>
      <x:c r="G387" s="48"/>
      <x:c r="H387" s="58" t="str">
        <x:f>IF(A387="","",IF(AND(D387&lt;TODAY(),E387&gt;F387),E387-F387,0))</x:f>
      </x:c>
      <x:c r="I387" s="59" t="str">
        <x:f>IF(A387="","",IF(F387&gt;=E387,"Оплачено",IF(F387&gt;0,IF(D387&lt;TODAY(),"Частично просрочено","Частично оплачено"),IF(D387&lt;TODAY(),"Просрочено","Ожидается"))))</x:f>
      </x:c>
      <x:c r="J387" s="60"/>
    </x:row>
    <x:row r="388">
      <x:c r="A388" s="47"/>
      <x:c r="B388" s="47"/>
      <x:c r="C388" s="56"/>
      <x:c r="D388" s="48"/>
      <x:c r="E388" s="49"/>
      <x:c r="F388" s="49"/>
      <x:c r="G388" s="48"/>
      <x:c r="H388" s="58" t="str">
        <x:f>IF(A388="","",IF(AND(D388&lt;TODAY(),E388&gt;F388),E388-F388,0))</x:f>
      </x:c>
      <x:c r="I388" s="59" t="str">
        <x:f>IF(A388="","",IF(F388&gt;=E388,"Оплачено",IF(F388&gt;0,IF(D388&lt;TODAY(),"Частично просрочено","Частично оплачено"),IF(D388&lt;TODAY(),"Просрочено","Ожидается"))))</x:f>
      </x:c>
      <x:c r="J388" s="60"/>
    </x:row>
    <x:row r="389">
      <x:c r="A389" s="47"/>
      <x:c r="B389" s="47"/>
      <x:c r="C389" s="56"/>
      <x:c r="D389" s="48"/>
      <x:c r="E389" s="49"/>
      <x:c r="F389" s="49"/>
      <x:c r="G389" s="48"/>
      <x:c r="H389" s="58" t="str">
        <x:f>IF(A389="","",IF(AND(D389&lt;TODAY(),E389&gt;F389),E389-F389,0))</x:f>
      </x:c>
      <x:c r="I389" s="59" t="str">
        <x:f>IF(A389="","",IF(F389&gt;=E389,"Оплачено",IF(F389&gt;0,IF(D389&lt;TODAY(),"Частично просрочено","Частично оплачено"),IF(D389&lt;TODAY(),"Просрочено","Ожидается"))))</x:f>
      </x:c>
      <x:c r="J389" s="60"/>
    </x:row>
    <x:row r="390">
      <x:c r="A390" s="47"/>
      <x:c r="B390" s="47"/>
      <x:c r="C390" s="56"/>
      <x:c r="D390" s="48"/>
      <x:c r="E390" s="49"/>
      <x:c r="F390" s="49"/>
      <x:c r="G390" s="48"/>
      <x:c r="H390" s="58" t="str">
        <x:f>IF(A390="","",IF(AND(D390&lt;TODAY(),E390&gt;F390),E390-F390,0))</x:f>
      </x:c>
      <x:c r="I390" s="59" t="str">
        <x:f>IF(A390="","",IF(F390&gt;=E390,"Оплачено",IF(F390&gt;0,IF(D390&lt;TODAY(),"Частично просрочено","Частично оплачено"),IF(D390&lt;TODAY(),"Просрочено","Ожидается"))))</x:f>
      </x:c>
      <x:c r="J390" s="60"/>
    </x:row>
    <x:row r="391">
      <x:c r="A391" s="47"/>
      <x:c r="B391" s="47"/>
      <x:c r="C391" s="56"/>
      <x:c r="D391" s="48"/>
      <x:c r="E391" s="49"/>
      <x:c r="F391" s="49"/>
      <x:c r="G391" s="48"/>
      <x:c r="H391" s="58" t="str">
        <x:f>IF(A391="","",IF(AND(D391&lt;TODAY(),E391&gt;F391),E391-F391,0))</x:f>
      </x:c>
      <x:c r="I391" s="59" t="str">
        <x:f>IF(A391="","",IF(F391&gt;=E391,"Оплачено",IF(F391&gt;0,IF(D391&lt;TODAY(),"Частично просрочено","Частично оплачено"),IF(D391&lt;TODAY(),"Просрочено","Ожидается"))))</x:f>
      </x:c>
      <x:c r="J391" s="60"/>
    </x:row>
    <x:row r="392">
      <x:c r="A392" s="47"/>
      <x:c r="B392" s="47"/>
      <x:c r="C392" s="56"/>
      <x:c r="D392" s="48"/>
      <x:c r="E392" s="49"/>
      <x:c r="F392" s="49"/>
      <x:c r="G392" s="48"/>
      <x:c r="H392" s="58" t="str">
        <x:f>IF(A392="","",IF(AND(D392&lt;TODAY(),E392&gt;F392),E392-F392,0))</x:f>
      </x:c>
      <x:c r="I392" s="59" t="str">
        <x:f>IF(A392="","",IF(F392&gt;=E392,"Оплачено",IF(F392&gt;0,IF(D392&lt;TODAY(),"Частично просрочено","Частично оплачено"),IF(D392&lt;TODAY(),"Просрочено","Ожидается"))))</x:f>
      </x:c>
      <x:c r="J392" s="60"/>
    </x:row>
    <x:row r="393">
      <x:c r="A393" s="47"/>
      <x:c r="B393" s="47"/>
      <x:c r="C393" s="56"/>
      <x:c r="D393" s="48"/>
      <x:c r="E393" s="49"/>
      <x:c r="F393" s="49"/>
      <x:c r="G393" s="48"/>
      <x:c r="H393" s="58" t="str">
        <x:f>IF(A393="","",IF(AND(D393&lt;TODAY(),E393&gt;F393),E393-F393,0))</x:f>
      </x:c>
      <x:c r="I393" s="59" t="str">
        <x:f>IF(A393="","",IF(F393&gt;=E393,"Оплачено",IF(F393&gt;0,IF(D393&lt;TODAY(),"Частично просрочено","Частично оплачено"),IF(D393&lt;TODAY(),"Просрочено","Ожидается"))))</x:f>
      </x:c>
      <x:c r="J393" s="60"/>
    </x:row>
    <x:row r="394">
      <x:c r="A394" s="47"/>
      <x:c r="B394" s="47"/>
      <x:c r="C394" s="56"/>
      <x:c r="D394" s="48"/>
      <x:c r="E394" s="49"/>
      <x:c r="F394" s="49"/>
      <x:c r="G394" s="48"/>
      <x:c r="H394" s="58" t="str">
        <x:f>IF(A394="","",IF(AND(D394&lt;TODAY(),E394&gt;F394),E394-F394,0))</x:f>
      </x:c>
      <x:c r="I394" s="59" t="str">
        <x:f>IF(A394="","",IF(F394&gt;=E394,"Оплачено",IF(F394&gt;0,IF(D394&lt;TODAY(),"Частично просрочено","Частично оплачено"),IF(D394&lt;TODAY(),"Просрочено","Ожидается"))))</x:f>
      </x:c>
      <x:c r="J394" s="60"/>
    </x:row>
    <x:row r="395">
      <x:c r="A395" s="47"/>
      <x:c r="B395" s="47"/>
      <x:c r="C395" s="56"/>
      <x:c r="D395" s="48"/>
      <x:c r="E395" s="49"/>
      <x:c r="F395" s="49"/>
      <x:c r="G395" s="48"/>
      <x:c r="H395" s="58" t="str">
        <x:f>IF(A395="","",IF(AND(D395&lt;TODAY(),E395&gt;F395),E395-F395,0))</x:f>
      </x:c>
      <x:c r="I395" s="59" t="str">
        <x:f>IF(A395="","",IF(F395&gt;=E395,"Оплачено",IF(F395&gt;0,IF(D395&lt;TODAY(),"Частично просрочено","Частично оплачено"),IF(D395&lt;TODAY(),"Просрочено","Ожидается"))))</x:f>
      </x:c>
      <x:c r="J395" s="60"/>
    </x:row>
    <x:row r="396">
      <x:c r="A396" s="47"/>
      <x:c r="B396" s="47"/>
      <x:c r="C396" s="56"/>
      <x:c r="D396" s="48"/>
      <x:c r="E396" s="49"/>
      <x:c r="F396" s="49"/>
      <x:c r="G396" s="48"/>
      <x:c r="H396" s="58" t="str">
        <x:f>IF(A396="","",IF(AND(D396&lt;TODAY(),E396&gt;F396),E396-F396,0))</x:f>
      </x:c>
      <x:c r="I396" s="59" t="str">
        <x:f>IF(A396="","",IF(F396&gt;=E396,"Оплачено",IF(F396&gt;0,IF(D396&lt;TODAY(),"Частично просрочено","Частично оплачено"),IF(D396&lt;TODAY(),"Просрочено","Ожидается"))))</x:f>
      </x:c>
      <x:c r="J396" s="60"/>
    </x:row>
    <x:row r="397">
      <x:c r="A397" s="47"/>
      <x:c r="B397" s="47"/>
      <x:c r="C397" s="56"/>
      <x:c r="D397" s="48"/>
      <x:c r="E397" s="49"/>
      <x:c r="F397" s="49"/>
      <x:c r="G397" s="48"/>
      <x:c r="H397" s="58" t="str">
        <x:f>IF(A397="","",IF(AND(D397&lt;TODAY(),E397&gt;F397),E397-F397,0))</x:f>
      </x:c>
      <x:c r="I397" s="59" t="str">
        <x:f>IF(A397="","",IF(F397&gt;=E397,"Оплачено",IF(F397&gt;0,IF(D397&lt;TODAY(),"Частично просрочено","Частично оплачено"),IF(D397&lt;TODAY(),"Просрочено","Ожидается"))))</x:f>
      </x:c>
      <x:c r="J397" s="60"/>
    </x:row>
    <x:row r="398">
      <x:c r="A398" s="47"/>
      <x:c r="B398" s="47"/>
      <x:c r="C398" s="56"/>
      <x:c r="D398" s="48"/>
      <x:c r="E398" s="49"/>
      <x:c r="F398" s="49"/>
      <x:c r="G398" s="48"/>
      <x:c r="H398" s="58" t="str">
        <x:f>IF(A398="","",IF(AND(D398&lt;TODAY(),E398&gt;F398),E398-F398,0))</x:f>
      </x:c>
      <x:c r="I398" s="59" t="str">
        <x:f>IF(A398="","",IF(F398&gt;=E398,"Оплачено",IF(F398&gt;0,IF(D398&lt;TODAY(),"Частично просрочено","Частично оплачено"),IF(D398&lt;TODAY(),"Просрочено","Ожидается"))))</x:f>
      </x:c>
      <x:c r="J398" s="60"/>
    </x:row>
    <x:row r="399">
      <x:c r="A399" s="47"/>
      <x:c r="B399" s="47"/>
      <x:c r="C399" s="56"/>
      <x:c r="D399" s="48"/>
      <x:c r="E399" s="49"/>
      <x:c r="F399" s="49"/>
      <x:c r="G399" s="48"/>
      <x:c r="H399" s="58" t="str">
        <x:f>IF(A399="","",IF(AND(D399&lt;TODAY(),E399&gt;F399),E399-F399,0))</x:f>
      </x:c>
      <x:c r="I399" s="59" t="str">
        <x:f>IF(A399="","",IF(F399&gt;=E399,"Оплачено",IF(F399&gt;0,IF(D399&lt;TODAY(),"Частично просрочено","Частично оплачено"),IF(D399&lt;TODAY(),"Просрочено","Ожидается"))))</x:f>
      </x:c>
      <x:c r="J399" s="60"/>
    </x:row>
    <x:row r="400">
      <x:c r="A400" s="47"/>
      <x:c r="B400" s="47"/>
      <x:c r="C400" s="56"/>
      <x:c r="D400" s="48"/>
      <x:c r="E400" s="49"/>
      <x:c r="F400" s="49"/>
      <x:c r="G400" s="48"/>
      <x:c r="H400" s="58" t="str">
        <x:f>IF(A400="","",IF(AND(D400&lt;TODAY(),E400&gt;F400),E400-F400,0))</x:f>
      </x:c>
      <x:c r="I400" s="59" t="str">
        <x:f>IF(A400="","",IF(F400&gt;=E400,"Оплачено",IF(F400&gt;0,IF(D400&lt;TODAY(),"Частично просрочено","Частично оплачено"),IF(D400&lt;TODAY(),"Просрочено","Ожидается"))))</x:f>
      </x:c>
      <x:c r="J400" s="60"/>
    </x:row>
    <x:row r="401">
      <x:c r="A401" s="47"/>
      <x:c r="B401" s="47"/>
      <x:c r="C401" s="56"/>
      <x:c r="D401" s="48"/>
      <x:c r="E401" s="49"/>
      <x:c r="F401" s="49"/>
      <x:c r="G401" s="48"/>
      <x:c r="H401" s="58" t="str">
        <x:f>IF(A401="","",IF(AND(D401&lt;TODAY(),E401&gt;F401),E401-F401,0))</x:f>
      </x:c>
      <x:c r="I401" s="59" t="str">
        <x:f>IF(A401="","",IF(F401&gt;=E401,"Оплачено",IF(F401&gt;0,IF(D401&lt;TODAY(),"Частично просрочено","Частично оплачено"),IF(D401&lt;TODAY(),"Просрочено","Ожидается"))))</x:f>
      </x:c>
      <x:c r="J401" s="60"/>
    </x:row>
    <x:row r="402">
      <x:c r="A402" s="47"/>
      <x:c r="B402" s="47"/>
      <x:c r="C402" s="56"/>
      <x:c r="D402" s="48"/>
      <x:c r="E402" s="49"/>
      <x:c r="F402" s="49"/>
      <x:c r="G402" s="48"/>
      <x:c r="H402" s="58" t="str">
        <x:f>IF(A402="","",IF(AND(D402&lt;TODAY(),E402&gt;F402),E402-F402,0))</x:f>
      </x:c>
      <x:c r="I402" s="59" t="str">
        <x:f>IF(A402="","",IF(F402&gt;=E402,"Оплачено",IF(F402&gt;0,IF(D402&lt;TODAY(),"Частично просрочено","Частично оплачено"),IF(D402&lt;TODAY(),"Просрочено","Ожидается"))))</x:f>
      </x:c>
      <x:c r="J402" s="60"/>
    </x:row>
    <x:row r="403">
      <x:c r="A403" s="47"/>
      <x:c r="B403" s="47"/>
      <x:c r="C403" s="56"/>
      <x:c r="D403" s="48"/>
      <x:c r="E403" s="49"/>
      <x:c r="F403" s="49"/>
      <x:c r="G403" s="48"/>
      <x:c r="H403" s="58" t="str">
        <x:f>IF(A403="","",IF(AND(D403&lt;TODAY(),E403&gt;F403),E403-F403,0))</x:f>
      </x:c>
      <x:c r="I403" s="59" t="str">
        <x:f>IF(A403="","",IF(F403&gt;=E403,"Оплачено",IF(F403&gt;0,IF(D403&lt;TODAY(),"Частично просрочено","Частично оплачено"),IF(D403&lt;TODAY(),"Просрочено","Ожидается"))))</x:f>
      </x:c>
      <x:c r="J403" s="60"/>
    </x:row>
    <x:row r="404">
      <x:c r="A404" s="47"/>
      <x:c r="B404" s="47"/>
      <x:c r="C404" s="56"/>
      <x:c r="D404" s="48"/>
      <x:c r="E404" s="49"/>
      <x:c r="F404" s="49"/>
      <x:c r="G404" s="48"/>
      <x:c r="H404" s="58" t="str">
        <x:f>IF(A404="","",IF(AND(D404&lt;TODAY(),E404&gt;F404),E404-F404,0))</x:f>
      </x:c>
      <x:c r="I404" s="59" t="str">
        <x:f>IF(A404="","",IF(F404&gt;=E404,"Оплачено",IF(F404&gt;0,IF(D404&lt;TODAY(),"Частично просрочено","Частично оплачено"),IF(D404&lt;TODAY(),"Просрочено","Ожидается"))))</x:f>
      </x:c>
      <x:c r="J404" s="60"/>
    </x:row>
    <x:row r="405">
      <x:c r="A405" s="47"/>
      <x:c r="B405" s="47"/>
      <x:c r="C405" s="56"/>
      <x:c r="D405" s="48"/>
      <x:c r="E405" s="49"/>
      <x:c r="F405" s="49"/>
      <x:c r="G405" s="48"/>
      <x:c r="H405" s="58" t="str">
        <x:f>IF(A405="","",IF(AND(D405&lt;TODAY(),E405&gt;F405),E405-F405,0))</x:f>
      </x:c>
      <x:c r="I405" s="59" t="str">
        <x:f>IF(A405="","",IF(F405&gt;=E405,"Оплачено",IF(F405&gt;0,IF(D405&lt;TODAY(),"Частично просрочено","Частично оплачено"),IF(D405&lt;TODAY(),"Просрочено","Ожидается"))))</x:f>
      </x:c>
      <x:c r="J405" s="60"/>
    </x:row>
    <x:row r="406">
      <x:c r="A406" s="47"/>
      <x:c r="B406" s="47"/>
      <x:c r="C406" s="56"/>
      <x:c r="D406" s="48"/>
      <x:c r="E406" s="49"/>
      <x:c r="F406" s="49"/>
      <x:c r="G406" s="48"/>
      <x:c r="H406" s="58" t="str">
        <x:f>IF(A406="","",IF(AND(D406&lt;TODAY(),E406&gt;F406),E406-F406,0))</x:f>
      </x:c>
      <x:c r="I406" s="59" t="str">
        <x:f>IF(A406="","",IF(F406&gt;=E406,"Оплачено",IF(F406&gt;0,IF(D406&lt;TODAY(),"Частично просрочено","Частично оплачено"),IF(D406&lt;TODAY(),"Просрочено","Ожидается"))))</x:f>
      </x:c>
      <x:c r="J406" s="60"/>
    </x:row>
    <x:row r="407">
      <x:c r="A407" s="47"/>
      <x:c r="B407" s="47"/>
      <x:c r="C407" s="56"/>
      <x:c r="D407" s="48"/>
      <x:c r="E407" s="49"/>
      <x:c r="F407" s="49"/>
      <x:c r="G407" s="48"/>
      <x:c r="H407" s="58" t="str">
        <x:f>IF(A407="","",IF(AND(D407&lt;TODAY(),E407&gt;F407),E407-F407,0))</x:f>
      </x:c>
      <x:c r="I407" s="59" t="str">
        <x:f>IF(A407="","",IF(F407&gt;=E407,"Оплачено",IF(F407&gt;0,IF(D407&lt;TODAY(),"Частично просрочено","Частично оплачено"),IF(D407&lt;TODAY(),"Просрочено","Ожидается"))))</x:f>
      </x:c>
      <x:c r="J407" s="60"/>
    </x:row>
    <x:row r="408">
      <x:c r="A408" s="47"/>
      <x:c r="B408" s="47"/>
      <x:c r="C408" s="56"/>
      <x:c r="D408" s="48"/>
      <x:c r="E408" s="49"/>
      <x:c r="F408" s="49"/>
      <x:c r="G408" s="48"/>
      <x:c r="H408" s="58" t="str">
        <x:f>IF(A408="","",IF(AND(D408&lt;TODAY(),E408&gt;F408),E408-F408,0))</x:f>
      </x:c>
      <x:c r="I408" s="59" t="str">
        <x:f>IF(A408="","",IF(F408&gt;=E408,"Оплачено",IF(F408&gt;0,IF(D408&lt;TODAY(),"Частично просрочено","Частично оплачено"),IF(D408&lt;TODAY(),"Просрочено","Ожидается"))))</x:f>
      </x:c>
      <x:c r="J408" s="60"/>
    </x:row>
    <x:row r="409">
      <x:c r="A409" s="47"/>
      <x:c r="B409" s="47"/>
      <x:c r="C409" s="56"/>
      <x:c r="D409" s="48"/>
      <x:c r="E409" s="49"/>
      <x:c r="F409" s="49"/>
      <x:c r="G409" s="48"/>
      <x:c r="H409" s="58" t="str">
        <x:f>IF(A409="","",IF(AND(D409&lt;TODAY(),E409&gt;F409),E409-F409,0))</x:f>
      </x:c>
      <x:c r="I409" s="59" t="str">
        <x:f>IF(A409="","",IF(F409&gt;=E409,"Оплачено",IF(F409&gt;0,IF(D409&lt;TODAY(),"Частично просрочено","Частично оплачено"),IF(D409&lt;TODAY(),"Просрочено","Ожидается"))))</x:f>
      </x:c>
      <x:c r="J409" s="60"/>
    </x:row>
    <x:row r="410">
      <x:c r="A410" s="47"/>
      <x:c r="B410" s="47"/>
      <x:c r="C410" s="56"/>
      <x:c r="D410" s="48"/>
      <x:c r="E410" s="49"/>
      <x:c r="F410" s="49"/>
      <x:c r="G410" s="48"/>
      <x:c r="H410" s="58" t="str">
        <x:f>IF(A410="","",IF(AND(D410&lt;TODAY(),E410&gt;F410),E410-F410,0))</x:f>
      </x:c>
      <x:c r="I410" s="59" t="str">
        <x:f>IF(A410="","",IF(F410&gt;=E410,"Оплачено",IF(F410&gt;0,IF(D410&lt;TODAY(),"Частично просрочено","Частично оплачено"),IF(D410&lt;TODAY(),"Просрочено","Ожидается"))))</x:f>
      </x:c>
      <x:c r="J410" s="60"/>
    </x:row>
    <x:row r="411">
      <x:c r="A411" s="47"/>
      <x:c r="B411" s="47"/>
      <x:c r="C411" s="56"/>
      <x:c r="D411" s="48"/>
      <x:c r="E411" s="49"/>
      <x:c r="F411" s="49"/>
      <x:c r="G411" s="48"/>
      <x:c r="H411" s="58" t="str">
        <x:f>IF(A411="","",IF(AND(D411&lt;TODAY(),E411&gt;F411),E411-F411,0))</x:f>
      </x:c>
      <x:c r="I411" s="59" t="str">
        <x:f>IF(A411="","",IF(F411&gt;=E411,"Оплачено",IF(F411&gt;0,IF(D411&lt;TODAY(),"Частично просрочено","Частично оплачено"),IF(D411&lt;TODAY(),"Просрочено","Ожидается"))))</x:f>
      </x:c>
      <x:c r="J411" s="60"/>
    </x:row>
    <x:row r="412">
      <x:c r="A412" s="47"/>
      <x:c r="B412" s="47"/>
      <x:c r="C412" s="56"/>
      <x:c r="D412" s="48"/>
      <x:c r="E412" s="49"/>
      <x:c r="F412" s="49"/>
      <x:c r="G412" s="48"/>
      <x:c r="H412" s="58" t="str">
        <x:f>IF(A412="","",IF(AND(D412&lt;TODAY(),E412&gt;F412),E412-F412,0))</x:f>
      </x:c>
      <x:c r="I412" s="59" t="str">
        <x:f>IF(A412="","",IF(F412&gt;=E412,"Оплачено",IF(F412&gt;0,IF(D412&lt;TODAY(),"Частично просрочено","Частично оплачено"),IF(D412&lt;TODAY(),"Просрочено","Ожидается"))))</x:f>
      </x:c>
      <x:c r="J412" s="60"/>
    </x:row>
    <x:row r="413">
      <x:c r="A413" s="47"/>
      <x:c r="B413" s="47"/>
      <x:c r="C413" s="56"/>
      <x:c r="D413" s="48"/>
      <x:c r="E413" s="49"/>
      <x:c r="F413" s="49"/>
      <x:c r="G413" s="48"/>
      <x:c r="H413" s="58" t="str">
        <x:f>IF(A413="","",IF(AND(D413&lt;TODAY(),E413&gt;F413),E413-F413,0))</x:f>
      </x:c>
      <x:c r="I413" s="59" t="str">
        <x:f>IF(A413="","",IF(F413&gt;=E413,"Оплачено",IF(F413&gt;0,IF(D413&lt;TODAY(),"Частично просрочено","Частично оплачено"),IF(D413&lt;TODAY(),"Просрочено","Ожидается"))))</x:f>
      </x:c>
      <x:c r="J413" s="60"/>
    </x:row>
    <x:row r="414">
      <x:c r="A414" s="47"/>
      <x:c r="B414" s="47"/>
      <x:c r="C414" s="56"/>
      <x:c r="D414" s="48"/>
      <x:c r="E414" s="49"/>
      <x:c r="F414" s="49"/>
      <x:c r="G414" s="48"/>
      <x:c r="H414" s="58" t="str">
        <x:f>IF(A414="","",IF(AND(D414&lt;TODAY(),E414&gt;F414),E414-F414,0))</x:f>
      </x:c>
      <x:c r="I414" s="59" t="str">
        <x:f>IF(A414="","",IF(F414&gt;=E414,"Оплачено",IF(F414&gt;0,IF(D414&lt;TODAY(),"Частично просрочено","Частично оплачено"),IF(D414&lt;TODAY(),"Просрочено","Ожидается"))))</x:f>
      </x:c>
      <x:c r="J414" s="60"/>
    </x:row>
    <x:row r="415">
      <x:c r="A415" s="47"/>
      <x:c r="B415" s="47"/>
      <x:c r="C415" s="56"/>
      <x:c r="D415" s="48"/>
      <x:c r="E415" s="49"/>
      <x:c r="F415" s="49"/>
      <x:c r="G415" s="48"/>
      <x:c r="H415" s="58" t="str">
        <x:f>IF(A415="","",IF(AND(D415&lt;TODAY(),E415&gt;F415),E415-F415,0))</x:f>
      </x:c>
      <x:c r="I415" s="59" t="str">
        <x:f>IF(A415="","",IF(F415&gt;=E415,"Оплачено",IF(F415&gt;0,IF(D415&lt;TODAY(),"Частично просрочено","Частично оплачено"),IF(D415&lt;TODAY(),"Просрочено","Ожидается"))))</x:f>
      </x:c>
      <x:c r="J415" s="60"/>
    </x:row>
    <x:row r="416">
      <x:c r="A416" s="47"/>
      <x:c r="B416" s="47"/>
      <x:c r="C416" s="56"/>
      <x:c r="D416" s="48"/>
      <x:c r="E416" s="49"/>
      <x:c r="F416" s="49"/>
      <x:c r="G416" s="48"/>
      <x:c r="H416" s="58" t="str">
        <x:f>IF(A416="","",IF(AND(D416&lt;TODAY(),E416&gt;F416),E416-F416,0))</x:f>
      </x:c>
      <x:c r="I416" s="59" t="str">
        <x:f>IF(A416="","",IF(F416&gt;=E416,"Оплачено",IF(F416&gt;0,IF(D416&lt;TODAY(),"Частично просрочено","Частично оплачено"),IF(D416&lt;TODAY(),"Просрочено","Ожидается"))))</x:f>
      </x:c>
      <x:c r="J416" s="60"/>
    </x:row>
    <x:row r="417">
      <x:c r="A417" s="47"/>
      <x:c r="B417" s="47"/>
      <x:c r="C417" s="56"/>
      <x:c r="D417" s="48"/>
      <x:c r="E417" s="49"/>
      <x:c r="F417" s="49"/>
      <x:c r="G417" s="48"/>
      <x:c r="H417" s="58" t="str">
        <x:f>IF(A417="","",IF(AND(D417&lt;TODAY(),E417&gt;F417),E417-F417,0))</x:f>
      </x:c>
      <x:c r="I417" s="59" t="str">
        <x:f>IF(A417="","",IF(F417&gt;=E417,"Оплачено",IF(F417&gt;0,IF(D417&lt;TODAY(),"Частично просрочено","Частично оплачено"),IF(D417&lt;TODAY(),"Просрочено","Ожидается"))))</x:f>
      </x:c>
      <x:c r="J417" s="60"/>
    </x:row>
    <x:row r="418">
      <x:c r="A418" s="47"/>
      <x:c r="B418" s="47"/>
      <x:c r="C418" s="56"/>
      <x:c r="D418" s="48"/>
      <x:c r="E418" s="49"/>
      <x:c r="F418" s="49"/>
      <x:c r="G418" s="48"/>
      <x:c r="H418" s="58" t="str">
        <x:f>IF(A418="","",IF(AND(D418&lt;TODAY(),E418&gt;F418),E418-F418,0))</x:f>
      </x:c>
      <x:c r="I418" s="59" t="str">
        <x:f>IF(A418="","",IF(F418&gt;=E418,"Оплачено",IF(F418&gt;0,IF(D418&lt;TODAY(),"Частично просрочено","Частично оплачено"),IF(D418&lt;TODAY(),"Просрочено","Ожидается"))))</x:f>
      </x:c>
      <x:c r="J418" s="60"/>
    </x:row>
    <x:row r="419">
      <x:c r="A419" s="47"/>
      <x:c r="B419" s="47"/>
      <x:c r="C419" s="56"/>
      <x:c r="D419" s="48"/>
      <x:c r="E419" s="49"/>
      <x:c r="F419" s="49"/>
      <x:c r="G419" s="48"/>
      <x:c r="H419" s="58" t="str">
        <x:f>IF(A419="","",IF(AND(D419&lt;TODAY(),E419&gt;F419),E419-F419,0))</x:f>
      </x:c>
      <x:c r="I419" s="59" t="str">
        <x:f>IF(A419="","",IF(F419&gt;=E419,"Оплачено",IF(F419&gt;0,IF(D419&lt;TODAY(),"Частично просрочено","Частично оплачено"),IF(D419&lt;TODAY(),"Просрочено","Ожидается"))))</x:f>
      </x:c>
      <x:c r="J419" s="60"/>
    </x:row>
    <x:row r="420">
      <x:c r="A420" s="47"/>
      <x:c r="B420" s="47"/>
      <x:c r="C420" s="56"/>
      <x:c r="D420" s="48"/>
      <x:c r="E420" s="49"/>
      <x:c r="F420" s="49"/>
      <x:c r="G420" s="48"/>
      <x:c r="H420" s="58" t="str">
        <x:f>IF(A420="","",IF(AND(D420&lt;TODAY(),E420&gt;F420),E420-F420,0))</x:f>
      </x:c>
      <x:c r="I420" s="59" t="str">
        <x:f>IF(A420="","",IF(F420&gt;=E420,"Оплачено",IF(F420&gt;0,IF(D420&lt;TODAY(),"Частично просрочено","Частично оплачено"),IF(D420&lt;TODAY(),"Просрочено","Ожидается"))))</x:f>
      </x:c>
      <x:c r="J420" s="60"/>
    </x:row>
    <x:row r="421">
      <x:c r="A421" s="47"/>
      <x:c r="B421" s="47"/>
      <x:c r="C421" s="56"/>
      <x:c r="D421" s="48"/>
      <x:c r="E421" s="49"/>
      <x:c r="F421" s="49"/>
      <x:c r="G421" s="48"/>
      <x:c r="H421" s="58" t="str">
        <x:f>IF(A421="","",IF(AND(D421&lt;TODAY(),E421&gt;F421),E421-F421,0))</x:f>
      </x:c>
      <x:c r="I421" s="59" t="str">
        <x:f>IF(A421="","",IF(F421&gt;=E421,"Оплачено",IF(F421&gt;0,IF(D421&lt;TODAY(),"Частично просрочено","Частично оплачено"),IF(D421&lt;TODAY(),"Просрочено","Ожидается"))))</x:f>
      </x:c>
      <x:c r="J421" s="60"/>
    </x:row>
    <x:row r="422">
      <x:c r="A422" s="47"/>
      <x:c r="B422" s="47"/>
      <x:c r="C422" s="56"/>
      <x:c r="D422" s="48"/>
      <x:c r="E422" s="49"/>
      <x:c r="F422" s="49"/>
      <x:c r="G422" s="48"/>
      <x:c r="H422" s="58" t="str">
        <x:f>IF(A422="","",IF(AND(D422&lt;TODAY(),E422&gt;F422),E422-F422,0))</x:f>
      </x:c>
      <x:c r="I422" s="59" t="str">
        <x:f>IF(A422="","",IF(F422&gt;=E422,"Оплачено",IF(F422&gt;0,IF(D422&lt;TODAY(),"Частично просрочено","Частично оплачено"),IF(D422&lt;TODAY(),"Просрочено","Ожидается"))))</x:f>
      </x:c>
      <x:c r="J422" s="60"/>
    </x:row>
    <x:row r="423">
      <x:c r="A423" s="47"/>
      <x:c r="B423" s="47"/>
      <x:c r="C423" s="56"/>
      <x:c r="D423" s="48"/>
      <x:c r="E423" s="49"/>
      <x:c r="F423" s="49"/>
      <x:c r="G423" s="48"/>
      <x:c r="H423" s="58" t="str">
        <x:f>IF(A423="","",IF(AND(D423&lt;TODAY(),E423&gt;F423),E423-F423,0))</x:f>
      </x:c>
      <x:c r="I423" s="59" t="str">
        <x:f>IF(A423="","",IF(F423&gt;=E423,"Оплачено",IF(F423&gt;0,IF(D423&lt;TODAY(),"Частично просрочено","Частично оплачено"),IF(D423&lt;TODAY(),"Просрочено","Ожидается"))))</x:f>
      </x:c>
      <x:c r="J423" s="60"/>
    </x:row>
    <x:row r="424">
      <x:c r="A424" s="47"/>
      <x:c r="B424" s="47"/>
      <x:c r="C424" s="56"/>
      <x:c r="D424" s="48"/>
      <x:c r="E424" s="49"/>
      <x:c r="F424" s="49"/>
      <x:c r="G424" s="48"/>
      <x:c r="H424" s="58" t="str">
        <x:f>IF(A424="","",IF(AND(D424&lt;TODAY(),E424&gt;F424),E424-F424,0))</x:f>
      </x:c>
      <x:c r="I424" s="59" t="str">
        <x:f>IF(A424="","",IF(F424&gt;=E424,"Оплачено",IF(F424&gt;0,IF(D424&lt;TODAY(),"Частично просрочено","Частично оплачено"),IF(D424&lt;TODAY(),"Просрочено","Ожидается"))))</x:f>
      </x:c>
      <x:c r="J424" s="60"/>
    </x:row>
    <x:row r="425">
      <x:c r="A425" s="47"/>
      <x:c r="B425" s="47"/>
      <x:c r="C425" s="56"/>
      <x:c r="D425" s="48"/>
      <x:c r="E425" s="49"/>
      <x:c r="F425" s="49"/>
      <x:c r="G425" s="48"/>
      <x:c r="H425" s="58" t="str">
        <x:f>IF(A425="","",IF(AND(D425&lt;TODAY(),E425&gt;F425),E425-F425,0))</x:f>
      </x:c>
      <x:c r="I425" s="59" t="str">
        <x:f>IF(A425="","",IF(F425&gt;=E425,"Оплачено",IF(F425&gt;0,IF(D425&lt;TODAY(),"Частично просрочено","Частично оплачено"),IF(D425&lt;TODAY(),"Просрочено","Ожидается"))))</x:f>
      </x:c>
      <x:c r="J425" s="60"/>
    </x:row>
    <x:row r="426">
      <x:c r="A426" s="47"/>
      <x:c r="B426" s="47"/>
      <x:c r="C426" s="56"/>
      <x:c r="D426" s="48"/>
      <x:c r="E426" s="49"/>
      <x:c r="F426" s="49"/>
      <x:c r="G426" s="48"/>
      <x:c r="H426" s="58" t="str">
        <x:f>IF(A426="","",IF(AND(D426&lt;TODAY(),E426&gt;F426),E426-F426,0))</x:f>
      </x:c>
      <x:c r="I426" s="59" t="str">
        <x:f>IF(A426="","",IF(F426&gt;=E426,"Оплачено",IF(F426&gt;0,IF(D426&lt;TODAY(),"Частично просрочено","Частично оплачено"),IF(D426&lt;TODAY(),"Просрочено","Ожидается"))))</x:f>
      </x:c>
      <x:c r="J426" s="60"/>
    </x:row>
    <x:row r="427">
      <x:c r="A427" s="47"/>
      <x:c r="B427" s="47"/>
      <x:c r="C427" s="56"/>
      <x:c r="D427" s="48"/>
      <x:c r="E427" s="49"/>
      <x:c r="F427" s="49"/>
      <x:c r="G427" s="48"/>
      <x:c r="H427" s="58" t="str">
        <x:f>IF(A427="","",IF(AND(D427&lt;TODAY(),E427&gt;F427),E427-F427,0))</x:f>
      </x:c>
      <x:c r="I427" s="59" t="str">
        <x:f>IF(A427="","",IF(F427&gt;=E427,"Оплачено",IF(F427&gt;0,IF(D427&lt;TODAY(),"Частично просрочено","Частично оплачено"),IF(D427&lt;TODAY(),"Просрочено","Ожидается"))))</x:f>
      </x:c>
      <x:c r="J427" s="60"/>
    </x:row>
    <x:row r="428">
      <x:c r="A428" s="47"/>
      <x:c r="B428" s="47"/>
      <x:c r="C428" s="56"/>
      <x:c r="D428" s="48"/>
      <x:c r="E428" s="49"/>
      <x:c r="F428" s="49"/>
      <x:c r="G428" s="48"/>
      <x:c r="H428" s="58" t="str">
        <x:f>IF(A428="","",IF(AND(D428&lt;TODAY(),E428&gt;F428),E428-F428,0))</x:f>
      </x:c>
      <x:c r="I428" s="59" t="str">
        <x:f>IF(A428="","",IF(F428&gt;=E428,"Оплачено",IF(F428&gt;0,IF(D428&lt;TODAY(),"Частично просрочено","Частично оплачено"),IF(D428&lt;TODAY(),"Просрочено","Ожидается"))))</x:f>
      </x:c>
      <x:c r="J428" s="60"/>
    </x:row>
    <x:row r="429">
      <x:c r="A429" s="47"/>
      <x:c r="B429" s="47"/>
      <x:c r="C429" s="56"/>
      <x:c r="D429" s="48"/>
      <x:c r="E429" s="49"/>
      <x:c r="F429" s="49"/>
      <x:c r="G429" s="48"/>
      <x:c r="H429" s="58" t="str">
        <x:f>IF(A429="","",IF(AND(D429&lt;TODAY(),E429&gt;F429),E429-F429,0))</x:f>
      </x:c>
      <x:c r="I429" s="59" t="str">
        <x:f>IF(A429="","",IF(F429&gt;=E429,"Оплачено",IF(F429&gt;0,IF(D429&lt;TODAY(),"Частично просрочено","Частично оплачено"),IF(D429&lt;TODAY(),"Просрочено","Ожидается"))))</x:f>
      </x:c>
      <x:c r="J429" s="60"/>
    </x:row>
    <x:row r="430">
      <x:c r="A430" s="47"/>
      <x:c r="B430" s="47"/>
      <x:c r="C430" s="56"/>
      <x:c r="D430" s="48"/>
      <x:c r="E430" s="49"/>
      <x:c r="F430" s="49"/>
      <x:c r="G430" s="48"/>
      <x:c r="H430" s="58" t="str">
        <x:f>IF(A430="","",IF(AND(D430&lt;TODAY(),E430&gt;F430),E430-F430,0))</x:f>
      </x:c>
      <x:c r="I430" s="59" t="str">
        <x:f>IF(A430="","",IF(F430&gt;=E430,"Оплачено",IF(F430&gt;0,IF(D430&lt;TODAY(),"Частично просрочено","Частично оплачено"),IF(D430&lt;TODAY(),"Просрочено","Ожидается"))))</x:f>
      </x:c>
      <x:c r="J430" s="60"/>
    </x:row>
    <x:row r="431">
      <x:c r="A431" s="47"/>
      <x:c r="B431" s="47"/>
      <x:c r="C431" s="56"/>
      <x:c r="D431" s="48"/>
      <x:c r="E431" s="49"/>
      <x:c r="F431" s="49"/>
      <x:c r="G431" s="48"/>
      <x:c r="H431" s="58" t="str">
        <x:f>IF(A431="","",IF(AND(D431&lt;TODAY(),E431&gt;F431),E431-F431,0))</x:f>
      </x:c>
      <x:c r="I431" s="59" t="str">
        <x:f>IF(A431="","",IF(F431&gt;=E431,"Оплачено",IF(F431&gt;0,IF(D431&lt;TODAY(),"Частично просрочено","Частично оплачено"),IF(D431&lt;TODAY(),"Просрочено","Ожидается"))))</x:f>
      </x:c>
      <x:c r="J431" s="60"/>
    </x:row>
    <x:row r="432">
      <x:c r="A432" s="47"/>
      <x:c r="B432" s="47"/>
      <x:c r="C432" s="56"/>
      <x:c r="D432" s="48"/>
      <x:c r="E432" s="49"/>
      <x:c r="F432" s="49"/>
      <x:c r="G432" s="48"/>
      <x:c r="H432" s="58" t="str">
        <x:f>IF(A432="","",IF(AND(D432&lt;TODAY(),E432&gt;F432),E432-F432,0))</x:f>
      </x:c>
      <x:c r="I432" s="59" t="str">
        <x:f>IF(A432="","",IF(F432&gt;=E432,"Оплачено",IF(F432&gt;0,IF(D432&lt;TODAY(),"Частично просрочено","Частично оплачено"),IF(D432&lt;TODAY(),"Просрочено","Ожидается"))))</x:f>
      </x:c>
      <x:c r="J432" s="60"/>
    </x:row>
    <x:row r="433">
      <x:c r="A433" s="47"/>
      <x:c r="B433" s="47"/>
      <x:c r="C433" s="56"/>
      <x:c r="D433" s="48"/>
      <x:c r="E433" s="49"/>
      <x:c r="F433" s="49"/>
      <x:c r="G433" s="48"/>
      <x:c r="H433" s="58" t="str">
        <x:f>IF(A433="","",IF(AND(D433&lt;TODAY(),E433&gt;F433),E433-F433,0))</x:f>
      </x:c>
      <x:c r="I433" s="59" t="str">
        <x:f>IF(A433="","",IF(F433&gt;=E433,"Оплачено",IF(F433&gt;0,IF(D433&lt;TODAY(),"Частично просрочено","Частично оплачено"),IF(D433&lt;TODAY(),"Просрочено","Ожидается"))))</x:f>
      </x:c>
      <x:c r="J433" s="60"/>
    </x:row>
    <x:row r="434">
      <x:c r="A434" s="47"/>
      <x:c r="B434" s="47"/>
      <x:c r="C434" s="56"/>
      <x:c r="D434" s="48"/>
      <x:c r="E434" s="49"/>
      <x:c r="F434" s="49"/>
      <x:c r="G434" s="48"/>
      <x:c r="H434" s="58" t="str">
        <x:f>IF(A434="","",IF(AND(D434&lt;TODAY(),E434&gt;F434),E434-F434,0))</x:f>
      </x:c>
      <x:c r="I434" s="59" t="str">
        <x:f>IF(A434="","",IF(F434&gt;=E434,"Оплачено",IF(F434&gt;0,IF(D434&lt;TODAY(),"Частично просрочено","Частично оплачено"),IF(D434&lt;TODAY(),"Просрочено","Ожидается"))))</x:f>
      </x:c>
      <x:c r="J434" s="60"/>
    </x:row>
    <x:row r="435">
      <x:c r="A435" s="47"/>
      <x:c r="B435" s="47"/>
      <x:c r="C435" s="56"/>
      <x:c r="D435" s="48"/>
      <x:c r="E435" s="49"/>
      <x:c r="F435" s="49"/>
      <x:c r="G435" s="48"/>
      <x:c r="H435" s="58" t="str">
        <x:f>IF(A435="","",IF(AND(D435&lt;TODAY(),E435&gt;F435),E435-F435,0))</x:f>
      </x:c>
      <x:c r="I435" s="59" t="str">
        <x:f>IF(A435="","",IF(F435&gt;=E435,"Оплачено",IF(F435&gt;0,IF(D435&lt;TODAY(),"Частично просрочено","Частично оплачено"),IF(D435&lt;TODAY(),"Просрочено","Ожидается"))))</x:f>
      </x:c>
      <x:c r="J435" s="60"/>
    </x:row>
    <x:row r="436">
      <x:c r="A436" s="47"/>
      <x:c r="B436" s="47"/>
      <x:c r="C436" s="56"/>
      <x:c r="D436" s="48"/>
      <x:c r="E436" s="49"/>
      <x:c r="F436" s="49"/>
      <x:c r="G436" s="48"/>
      <x:c r="H436" s="58" t="str">
        <x:f>IF(A436="","",IF(AND(D436&lt;TODAY(),E436&gt;F436),E436-F436,0))</x:f>
      </x:c>
      <x:c r="I436" s="59" t="str">
        <x:f>IF(A436="","",IF(F436&gt;=E436,"Оплачено",IF(F436&gt;0,IF(D436&lt;TODAY(),"Частично просрочено","Частично оплачено"),IF(D436&lt;TODAY(),"Просрочено","Ожидается"))))</x:f>
      </x:c>
      <x:c r="J436" s="60"/>
    </x:row>
    <x:row r="437">
      <x:c r="A437" s="47"/>
      <x:c r="B437" s="47"/>
      <x:c r="C437" s="56"/>
      <x:c r="D437" s="48"/>
      <x:c r="E437" s="49"/>
      <x:c r="F437" s="49"/>
      <x:c r="G437" s="48"/>
      <x:c r="H437" s="58" t="str">
        <x:f>IF(A437="","",IF(AND(D437&lt;TODAY(),E437&gt;F437),E437-F437,0))</x:f>
      </x:c>
      <x:c r="I437" s="59" t="str">
        <x:f>IF(A437="","",IF(F437&gt;=E437,"Оплачено",IF(F437&gt;0,IF(D437&lt;TODAY(),"Частично просрочено","Частично оплачено"),IF(D437&lt;TODAY(),"Просрочено","Ожидается"))))</x:f>
      </x:c>
      <x:c r="J437" s="60"/>
    </x:row>
    <x:row r="438">
      <x:c r="A438" s="47"/>
      <x:c r="B438" s="47"/>
      <x:c r="C438" s="56"/>
      <x:c r="D438" s="48"/>
      <x:c r="E438" s="49"/>
      <x:c r="F438" s="49"/>
      <x:c r="G438" s="48"/>
      <x:c r="H438" s="58" t="str">
        <x:f>IF(A438="","",IF(AND(D438&lt;TODAY(),E438&gt;F438),E438-F438,0))</x:f>
      </x:c>
      <x:c r="I438" s="59" t="str">
        <x:f>IF(A438="","",IF(F438&gt;=E438,"Оплачено",IF(F438&gt;0,IF(D438&lt;TODAY(),"Частично просрочено","Частично оплачено"),IF(D438&lt;TODAY(),"Просрочено","Ожидается"))))</x:f>
      </x:c>
      <x:c r="J438" s="60"/>
    </x:row>
    <x:row r="439">
      <x:c r="A439" s="47"/>
      <x:c r="B439" s="47"/>
      <x:c r="C439" s="56"/>
      <x:c r="D439" s="48"/>
      <x:c r="E439" s="49"/>
      <x:c r="F439" s="49"/>
      <x:c r="G439" s="48"/>
      <x:c r="H439" s="58" t="str">
        <x:f>IF(A439="","",IF(AND(D439&lt;TODAY(),E439&gt;F439),E439-F439,0))</x:f>
      </x:c>
      <x:c r="I439" s="59" t="str">
        <x:f>IF(A439="","",IF(F439&gt;=E439,"Оплачено",IF(F439&gt;0,IF(D439&lt;TODAY(),"Частично просрочено","Частично оплачено"),IF(D439&lt;TODAY(),"Просрочено","Ожидается"))))</x:f>
      </x:c>
      <x:c r="J439" s="60"/>
    </x:row>
    <x:row r="440">
      <x:c r="A440" s="47"/>
      <x:c r="B440" s="47"/>
      <x:c r="C440" s="56"/>
      <x:c r="D440" s="48"/>
      <x:c r="E440" s="49"/>
      <x:c r="F440" s="49"/>
      <x:c r="G440" s="48"/>
      <x:c r="H440" s="58" t="str">
        <x:f>IF(A440="","",IF(AND(D440&lt;TODAY(),E440&gt;F440),E440-F440,0))</x:f>
      </x:c>
      <x:c r="I440" s="59" t="str">
        <x:f>IF(A440="","",IF(F440&gt;=E440,"Оплачено",IF(F440&gt;0,IF(D440&lt;TODAY(),"Частично просрочено","Частично оплачено"),IF(D440&lt;TODAY(),"Просрочено","Ожидается"))))</x:f>
      </x:c>
      <x:c r="J440" s="60"/>
    </x:row>
    <x:row r="441">
      <x:c r="A441" s="47"/>
      <x:c r="B441" s="47"/>
      <x:c r="C441" s="56"/>
      <x:c r="D441" s="48"/>
      <x:c r="E441" s="49"/>
      <x:c r="F441" s="49"/>
      <x:c r="G441" s="48"/>
      <x:c r="H441" s="58" t="str">
        <x:f>IF(A441="","",IF(AND(D441&lt;TODAY(),E441&gt;F441),E441-F441,0))</x:f>
      </x:c>
      <x:c r="I441" s="59" t="str">
        <x:f>IF(A441="","",IF(F441&gt;=E441,"Оплачено",IF(F441&gt;0,IF(D441&lt;TODAY(),"Частично просрочено","Частично оплачено"),IF(D441&lt;TODAY(),"Просрочено","Ожидается"))))</x:f>
      </x:c>
      <x:c r="J441" s="60"/>
    </x:row>
    <x:row r="442">
      <x:c r="A442" s="47"/>
      <x:c r="B442" s="47"/>
      <x:c r="C442" s="56"/>
      <x:c r="D442" s="48"/>
      <x:c r="E442" s="49"/>
      <x:c r="F442" s="49"/>
      <x:c r="G442" s="48"/>
      <x:c r="H442" s="58" t="str">
        <x:f>IF(A442="","",IF(AND(D442&lt;TODAY(),E442&gt;F442),E442-F442,0))</x:f>
      </x:c>
      <x:c r="I442" s="59" t="str">
        <x:f>IF(A442="","",IF(F442&gt;=E442,"Оплачено",IF(F442&gt;0,IF(D442&lt;TODAY(),"Частично просрочено","Частично оплачено"),IF(D442&lt;TODAY(),"Просрочено","Ожидается"))))</x:f>
      </x:c>
      <x:c r="J442" s="60"/>
    </x:row>
    <x:row r="443">
      <x:c r="A443" s="47"/>
      <x:c r="B443" s="47"/>
      <x:c r="C443" s="56"/>
      <x:c r="D443" s="48"/>
      <x:c r="E443" s="49"/>
      <x:c r="F443" s="49"/>
      <x:c r="G443" s="48"/>
      <x:c r="H443" s="58" t="str">
        <x:f>IF(A443="","",IF(AND(D443&lt;TODAY(),E443&gt;F443),E443-F443,0))</x:f>
      </x:c>
      <x:c r="I443" s="59" t="str">
        <x:f>IF(A443="","",IF(F443&gt;=E443,"Оплачено",IF(F443&gt;0,IF(D443&lt;TODAY(),"Частично просрочено","Частично оплачено"),IF(D443&lt;TODAY(),"Просрочено","Ожидается"))))</x:f>
      </x:c>
      <x:c r="J443" s="60"/>
    </x:row>
    <x:row r="444">
      <x:c r="A444" s="47"/>
      <x:c r="B444" s="47"/>
      <x:c r="C444" s="56"/>
      <x:c r="D444" s="48"/>
      <x:c r="E444" s="49"/>
      <x:c r="F444" s="49"/>
      <x:c r="G444" s="48"/>
      <x:c r="H444" s="58" t="str">
        <x:f>IF(A444="","",IF(AND(D444&lt;TODAY(),E444&gt;F444),E444-F444,0))</x:f>
      </x:c>
      <x:c r="I444" s="59" t="str">
        <x:f>IF(A444="","",IF(F444&gt;=E444,"Оплачено",IF(F444&gt;0,IF(D444&lt;TODAY(),"Частично просрочено","Частично оплачено"),IF(D444&lt;TODAY(),"Просрочено","Ожидается"))))</x:f>
      </x:c>
      <x:c r="J444" s="60"/>
    </x:row>
    <x:row r="445">
      <x:c r="A445" s="47"/>
      <x:c r="B445" s="47"/>
      <x:c r="C445" s="56"/>
      <x:c r="D445" s="48"/>
      <x:c r="E445" s="49"/>
      <x:c r="F445" s="49"/>
      <x:c r="G445" s="48"/>
      <x:c r="H445" s="58" t="str">
        <x:f>IF(A445="","",IF(AND(D445&lt;TODAY(),E445&gt;F445),E445-F445,0))</x:f>
      </x:c>
      <x:c r="I445" s="59" t="str">
        <x:f>IF(A445="","",IF(F445&gt;=E445,"Оплачено",IF(F445&gt;0,IF(D445&lt;TODAY(),"Частично просрочено","Частично оплачено"),IF(D445&lt;TODAY(),"Просрочено","Ожидается"))))</x:f>
      </x:c>
      <x:c r="J445" s="60"/>
    </x:row>
    <x:row r="446">
      <x:c r="A446" s="47"/>
      <x:c r="B446" s="47"/>
      <x:c r="C446" s="56"/>
      <x:c r="D446" s="48"/>
      <x:c r="E446" s="49"/>
      <x:c r="F446" s="49"/>
      <x:c r="G446" s="48"/>
      <x:c r="H446" s="58" t="str">
        <x:f>IF(A446="","",IF(AND(D446&lt;TODAY(),E446&gt;F446),E446-F446,0))</x:f>
      </x:c>
      <x:c r="I446" s="59" t="str">
        <x:f>IF(A446="","",IF(F446&gt;=E446,"Оплачено",IF(F446&gt;0,IF(D446&lt;TODAY(),"Частично просрочено","Частично оплачено"),IF(D446&lt;TODAY(),"Просрочено","Ожидается"))))</x:f>
      </x:c>
      <x:c r="J446" s="60"/>
    </x:row>
    <x:row r="447">
      <x:c r="A447" s="47"/>
      <x:c r="B447" s="47"/>
      <x:c r="C447" s="56"/>
      <x:c r="D447" s="48"/>
      <x:c r="E447" s="49"/>
      <x:c r="F447" s="49"/>
      <x:c r="G447" s="48"/>
      <x:c r="H447" s="58" t="str">
        <x:f>IF(A447="","",IF(AND(D447&lt;TODAY(),E447&gt;F447),E447-F447,0))</x:f>
      </x:c>
      <x:c r="I447" s="59" t="str">
        <x:f>IF(A447="","",IF(F447&gt;=E447,"Оплачено",IF(F447&gt;0,IF(D447&lt;TODAY(),"Частично просрочено","Частично оплачено"),IF(D447&lt;TODAY(),"Просрочено","Ожидается"))))</x:f>
      </x:c>
      <x:c r="J447" s="60"/>
    </x:row>
    <x:row r="448">
      <x:c r="A448" s="47"/>
      <x:c r="B448" s="47"/>
      <x:c r="C448" s="56"/>
      <x:c r="D448" s="48"/>
      <x:c r="E448" s="49"/>
      <x:c r="F448" s="49"/>
      <x:c r="G448" s="48"/>
      <x:c r="H448" s="58" t="str">
        <x:f>IF(A448="","",IF(AND(D448&lt;TODAY(),E448&gt;F448),E448-F448,0))</x:f>
      </x:c>
      <x:c r="I448" s="59" t="str">
        <x:f>IF(A448="","",IF(F448&gt;=E448,"Оплачено",IF(F448&gt;0,IF(D448&lt;TODAY(),"Частично просрочено","Частично оплачено"),IF(D448&lt;TODAY(),"Просрочено","Ожидается"))))</x:f>
      </x:c>
      <x:c r="J448" s="60"/>
    </x:row>
    <x:row r="449">
      <x:c r="A449" s="47"/>
      <x:c r="B449" s="47"/>
      <x:c r="C449" s="56"/>
      <x:c r="D449" s="48"/>
      <x:c r="E449" s="49"/>
      <x:c r="F449" s="49"/>
      <x:c r="G449" s="48"/>
      <x:c r="H449" s="58" t="str">
        <x:f>IF(A449="","",IF(AND(D449&lt;TODAY(),E449&gt;F449),E449-F449,0))</x:f>
      </x:c>
      <x:c r="I449" s="59" t="str">
        <x:f>IF(A449="","",IF(F449&gt;=E449,"Оплачено",IF(F449&gt;0,IF(D449&lt;TODAY(),"Частично просрочено","Частично оплачено"),IF(D449&lt;TODAY(),"Просрочено","Ожидается"))))</x:f>
      </x:c>
      <x:c r="J449" s="60"/>
    </x:row>
    <x:row r="450">
      <x:c r="A450" s="47"/>
      <x:c r="B450" s="47"/>
      <x:c r="C450" s="56"/>
      <x:c r="D450" s="48"/>
      <x:c r="E450" s="49"/>
      <x:c r="F450" s="49"/>
      <x:c r="G450" s="48"/>
      <x:c r="H450" s="58" t="str">
        <x:f>IF(A450="","",IF(AND(D450&lt;TODAY(),E450&gt;F450),E450-F450,0))</x:f>
      </x:c>
      <x:c r="I450" s="59" t="str">
        <x:f>IF(A450="","",IF(F450&gt;=E450,"Оплачено",IF(F450&gt;0,IF(D450&lt;TODAY(),"Частично просрочено","Частично оплачено"),IF(D450&lt;TODAY(),"Просрочено","Ожидается"))))</x:f>
      </x:c>
      <x:c r="J450" s="60"/>
    </x:row>
    <x:row r="451">
      <x:c r="A451" s="47"/>
      <x:c r="B451" s="47"/>
      <x:c r="C451" s="56"/>
      <x:c r="D451" s="48"/>
      <x:c r="E451" s="49"/>
      <x:c r="F451" s="49"/>
      <x:c r="G451" s="48"/>
      <x:c r="H451" s="58" t="str">
        <x:f>IF(A451="","",IF(AND(D451&lt;TODAY(),E451&gt;F451),E451-F451,0))</x:f>
      </x:c>
      <x:c r="I451" s="59" t="str">
        <x:f>IF(A451="","",IF(F451&gt;=E451,"Оплачено",IF(F451&gt;0,IF(D451&lt;TODAY(),"Частично просрочено","Частично оплачено"),IF(D451&lt;TODAY(),"Просрочено","Ожидается"))))</x:f>
      </x:c>
      <x:c r="J451" s="60"/>
    </x:row>
    <x:row r="452">
      <x:c r="A452" s="47"/>
      <x:c r="B452" s="47"/>
      <x:c r="C452" s="56"/>
      <x:c r="D452" s="48"/>
      <x:c r="E452" s="49"/>
      <x:c r="F452" s="49"/>
      <x:c r="G452" s="48"/>
      <x:c r="H452" s="58" t="str">
        <x:f>IF(A452="","",IF(AND(D452&lt;TODAY(),E452&gt;F452),E452-F452,0))</x:f>
      </x:c>
      <x:c r="I452" s="59" t="str">
        <x:f>IF(A452="","",IF(F452&gt;=E452,"Оплачено",IF(F452&gt;0,IF(D452&lt;TODAY(),"Частично просрочено","Частично оплачено"),IF(D452&lt;TODAY(),"Просрочено","Ожидается"))))</x:f>
      </x:c>
      <x:c r="J452" s="60"/>
    </x:row>
    <x:row r="453">
      <x:c r="A453" s="47"/>
      <x:c r="B453" s="47"/>
      <x:c r="C453" s="56"/>
      <x:c r="D453" s="48"/>
      <x:c r="E453" s="49"/>
      <x:c r="F453" s="49"/>
      <x:c r="G453" s="48"/>
      <x:c r="H453" s="58" t="str">
        <x:f>IF(A453="","",IF(AND(D453&lt;TODAY(),E453&gt;F453),E453-F453,0))</x:f>
      </x:c>
      <x:c r="I453" s="59" t="str">
        <x:f>IF(A453="","",IF(F453&gt;=E453,"Оплачено",IF(F453&gt;0,IF(D453&lt;TODAY(),"Частично просрочено","Частично оплачено"),IF(D453&lt;TODAY(),"Просрочено","Ожидается"))))</x:f>
      </x:c>
      <x:c r="J453" s="60"/>
    </x:row>
    <x:row r="454">
      <x:c r="A454" s="47"/>
      <x:c r="B454" s="47"/>
      <x:c r="C454" s="56"/>
      <x:c r="D454" s="48"/>
      <x:c r="E454" s="49"/>
      <x:c r="F454" s="49"/>
      <x:c r="G454" s="48"/>
      <x:c r="H454" s="58" t="str">
        <x:f>IF(A454="","",IF(AND(D454&lt;TODAY(),E454&gt;F454),E454-F454,0))</x:f>
      </x:c>
      <x:c r="I454" s="59" t="str">
        <x:f>IF(A454="","",IF(F454&gt;=E454,"Оплачено",IF(F454&gt;0,IF(D454&lt;TODAY(),"Частично просрочено","Частично оплачено"),IF(D454&lt;TODAY(),"Просрочено","Ожидается"))))</x:f>
      </x:c>
      <x:c r="J454" s="60"/>
    </x:row>
    <x:row r="455">
      <x:c r="A455" s="47"/>
      <x:c r="B455" s="47"/>
      <x:c r="C455" s="56"/>
      <x:c r="D455" s="48"/>
      <x:c r="E455" s="49"/>
      <x:c r="F455" s="49"/>
      <x:c r="G455" s="48"/>
      <x:c r="H455" s="58" t="str">
        <x:f>IF(A455="","",IF(AND(D455&lt;TODAY(),E455&gt;F455),E455-F455,0))</x:f>
      </x:c>
      <x:c r="I455" s="59" t="str">
        <x:f>IF(A455="","",IF(F455&gt;=E455,"Оплачено",IF(F455&gt;0,IF(D455&lt;TODAY(),"Частично просрочено","Частично оплачено"),IF(D455&lt;TODAY(),"Просрочено","Ожидается"))))</x:f>
      </x:c>
      <x:c r="J455" s="60"/>
    </x:row>
    <x:row r="456">
      <x:c r="A456" s="47"/>
      <x:c r="B456" s="47"/>
      <x:c r="C456" s="56"/>
      <x:c r="D456" s="48"/>
      <x:c r="E456" s="49"/>
      <x:c r="F456" s="49"/>
      <x:c r="G456" s="48"/>
      <x:c r="H456" s="58" t="str">
        <x:f>IF(A456="","",IF(AND(D456&lt;TODAY(),E456&gt;F456),E456-F456,0))</x:f>
      </x:c>
      <x:c r="I456" s="59" t="str">
        <x:f>IF(A456="","",IF(F456&gt;=E456,"Оплачено",IF(F456&gt;0,IF(D456&lt;TODAY(),"Частично просрочено","Частично оплачено"),IF(D456&lt;TODAY(),"Просрочено","Ожидается"))))</x:f>
      </x:c>
      <x:c r="J456" s="60"/>
    </x:row>
    <x:row r="457">
      <x:c r="A457" s="47"/>
      <x:c r="B457" s="47"/>
      <x:c r="C457" s="56"/>
      <x:c r="D457" s="48"/>
      <x:c r="E457" s="49"/>
      <x:c r="F457" s="49"/>
      <x:c r="G457" s="48"/>
      <x:c r="H457" s="58" t="str">
        <x:f>IF(A457="","",IF(AND(D457&lt;TODAY(),E457&gt;F457),E457-F457,0))</x:f>
      </x:c>
      <x:c r="I457" s="59" t="str">
        <x:f>IF(A457="","",IF(F457&gt;=E457,"Оплачено",IF(F457&gt;0,IF(D457&lt;TODAY(),"Частично просрочено","Частично оплачено"),IF(D457&lt;TODAY(),"Просрочено","Ожидается"))))</x:f>
      </x:c>
      <x:c r="J457" s="60"/>
    </x:row>
    <x:row r="458">
      <x:c r="A458" s="47"/>
      <x:c r="B458" s="47"/>
      <x:c r="C458" s="56"/>
      <x:c r="D458" s="48"/>
      <x:c r="E458" s="49"/>
      <x:c r="F458" s="49"/>
      <x:c r="G458" s="48"/>
      <x:c r="H458" s="58" t="str">
        <x:f>IF(A458="","",IF(AND(D458&lt;TODAY(),E458&gt;F458),E458-F458,0))</x:f>
      </x:c>
      <x:c r="I458" s="59" t="str">
        <x:f>IF(A458="","",IF(F458&gt;=E458,"Оплачено",IF(F458&gt;0,IF(D458&lt;TODAY(),"Частично просрочено","Частично оплачено"),IF(D458&lt;TODAY(),"Просрочено","Ожидается"))))</x:f>
      </x:c>
      <x:c r="J458" s="60"/>
    </x:row>
    <x:row r="459">
      <x:c r="A459" s="47"/>
      <x:c r="B459" s="47"/>
      <x:c r="C459" s="56"/>
      <x:c r="D459" s="48"/>
      <x:c r="E459" s="49"/>
      <x:c r="F459" s="49"/>
      <x:c r="G459" s="48"/>
      <x:c r="H459" s="58" t="str">
        <x:f>IF(A459="","",IF(AND(D459&lt;TODAY(),E459&gt;F459),E459-F459,0))</x:f>
      </x:c>
      <x:c r="I459" s="59" t="str">
        <x:f>IF(A459="","",IF(F459&gt;=E459,"Оплачено",IF(F459&gt;0,IF(D459&lt;TODAY(),"Частично просрочено","Частично оплачено"),IF(D459&lt;TODAY(),"Просрочено","Ожидается"))))</x:f>
      </x:c>
      <x:c r="J459" s="60"/>
    </x:row>
    <x:row r="460">
      <x:c r="A460" s="47"/>
      <x:c r="B460" s="47"/>
      <x:c r="C460" s="56"/>
      <x:c r="D460" s="48"/>
      <x:c r="E460" s="49"/>
      <x:c r="F460" s="49"/>
      <x:c r="G460" s="48"/>
      <x:c r="H460" s="58" t="str">
        <x:f>IF(A460="","",IF(AND(D460&lt;TODAY(),E460&gt;F460),E460-F460,0))</x:f>
      </x:c>
      <x:c r="I460" s="59" t="str">
        <x:f>IF(A460="","",IF(F460&gt;=E460,"Оплачено",IF(F460&gt;0,IF(D460&lt;TODAY(),"Частично просрочено","Частично оплачено"),IF(D460&lt;TODAY(),"Просрочено","Ожидается"))))</x:f>
      </x:c>
      <x:c r="J460" s="60"/>
    </x:row>
    <x:row r="461">
      <x:c r="A461" s="47"/>
      <x:c r="B461" s="47"/>
      <x:c r="C461" s="56"/>
      <x:c r="D461" s="48"/>
      <x:c r="E461" s="49"/>
      <x:c r="F461" s="49"/>
      <x:c r="G461" s="48"/>
      <x:c r="H461" s="58" t="str">
        <x:f>IF(A461="","",IF(AND(D461&lt;TODAY(),E461&gt;F461),E461-F461,0))</x:f>
      </x:c>
      <x:c r="I461" s="59" t="str">
        <x:f>IF(A461="","",IF(F461&gt;=E461,"Оплачено",IF(F461&gt;0,IF(D461&lt;TODAY(),"Частично просрочено","Частично оплачено"),IF(D461&lt;TODAY(),"Просрочено","Ожидается"))))</x:f>
      </x:c>
      <x:c r="J461" s="60"/>
    </x:row>
    <x:row r="462">
      <x:c r="A462" s="47"/>
      <x:c r="B462" s="47"/>
      <x:c r="C462" s="56"/>
      <x:c r="D462" s="48"/>
      <x:c r="E462" s="49"/>
      <x:c r="F462" s="49"/>
      <x:c r="G462" s="48"/>
      <x:c r="H462" s="58" t="str">
        <x:f>IF(A462="","",IF(AND(D462&lt;TODAY(),E462&gt;F462),E462-F462,0))</x:f>
      </x:c>
      <x:c r="I462" s="59" t="str">
        <x:f>IF(A462="","",IF(F462&gt;=E462,"Оплачено",IF(F462&gt;0,IF(D462&lt;TODAY(),"Частично просрочено","Частично оплачено"),IF(D462&lt;TODAY(),"Просрочено","Ожидается"))))</x:f>
      </x:c>
      <x:c r="J462" s="60"/>
    </x:row>
    <x:row r="463">
      <x:c r="A463" s="47"/>
      <x:c r="B463" s="47"/>
      <x:c r="C463" s="56"/>
      <x:c r="D463" s="48"/>
      <x:c r="E463" s="49"/>
      <x:c r="F463" s="49"/>
      <x:c r="G463" s="48"/>
      <x:c r="H463" s="58" t="str">
        <x:f>IF(A463="","",IF(AND(D463&lt;TODAY(),E463&gt;F463),E463-F463,0))</x:f>
      </x:c>
      <x:c r="I463" s="59" t="str">
        <x:f>IF(A463="","",IF(F463&gt;=E463,"Оплачено",IF(F463&gt;0,IF(D463&lt;TODAY(),"Частично просрочено","Частично оплачено"),IF(D463&lt;TODAY(),"Просрочено","Ожидается"))))</x:f>
      </x:c>
      <x:c r="J463" s="60"/>
    </x:row>
    <x:row r="464">
      <x:c r="A464" s="47"/>
      <x:c r="B464" s="47"/>
      <x:c r="C464" s="56"/>
      <x:c r="D464" s="48"/>
      <x:c r="E464" s="49"/>
      <x:c r="F464" s="49"/>
      <x:c r="G464" s="48"/>
      <x:c r="H464" s="58" t="str">
        <x:f>IF(A464="","",IF(AND(D464&lt;TODAY(),E464&gt;F464),E464-F464,0))</x:f>
      </x:c>
      <x:c r="I464" s="59" t="str">
        <x:f>IF(A464="","",IF(F464&gt;=E464,"Оплачено",IF(F464&gt;0,IF(D464&lt;TODAY(),"Частично просрочено","Частично оплачено"),IF(D464&lt;TODAY(),"Просрочено","Ожидается"))))</x:f>
      </x:c>
      <x:c r="J464" s="60"/>
    </x:row>
    <x:row r="465">
      <x:c r="A465" s="47"/>
      <x:c r="B465" s="47"/>
      <x:c r="C465" s="56"/>
      <x:c r="D465" s="48"/>
      <x:c r="E465" s="49"/>
      <x:c r="F465" s="49"/>
      <x:c r="G465" s="48"/>
      <x:c r="H465" s="58" t="str">
        <x:f>IF(A465="","",IF(AND(D465&lt;TODAY(),E465&gt;F465),E465-F465,0))</x:f>
      </x:c>
      <x:c r="I465" s="59" t="str">
        <x:f>IF(A465="","",IF(F465&gt;=E465,"Оплачено",IF(F465&gt;0,IF(D465&lt;TODAY(),"Частично просрочено","Частично оплачено"),IF(D465&lt;TODAY(),"Просрочено","Ожидается"))))</x:f>
      </x:c>
      <x:c r="J465" s="60"/>
    </x:row>
    <x:row r="466">
      <x:c r="A466" s="47"/>
      <x:c r="B466" s="47"/>
      <x:c r="C466" s="56"/>
      <x:c r="D466" s="48"/>
      <x:c r="E466" s="49"/>
      <x:c r="F466" s="49"/>
      <x:c r="G466" s="48"/>
      <x:c r="H466" s="58" t="str">
        <x:f>IF(A466="","",IF(AND(D466&lt;TODAY(),E466&gt;F466),E466-F466,0))</x:f>
      </x:c>
      <x:c r="I466" s="59" t="str">
        <x:f>IF(A466="","",IF(F466&gt;=E466,"Оплачено",IF(F466&gt;0,IF(D466&lt;TODAY(),"Частично просрочено","Частично оплачено"),IF(D466&lt;TODAY(),"Просрочено","Ожидается"))))</x:f>
      </x:c>
      <x:c r="J466" s="60"/>
    </x:row>
    <x:row r="467">
      <x:c r="A467" s="47"/>
      <x:c r="B467" s="47"/>
      <x:c r="C467" s="56"/>
      <x:c r="D467" s="48"/>
      <x:c r="E467" s="49"/>
      <x:c r="F467" s="49"/>
      <x:c r="G467" s="48"/>
      <x:c r="H467" s="58" t="str">
        <x:f>IF(A467="","",IF(AND(D467&lt;TODAY(),E467&gt;F467),E467-F467,0))</x:f>
      </x:c>
      <x:c r="I467" s="59" t="str">
        <x:f>IF(A467="","",IF(F467&gt;=E467,"Оплачено",IF(F467&gt;0,IF(D467&lt;TODAY(),"Частично просрочено","Частично оплачено"),IF(D467&lt;TODAY(),"Просрочено","Ожидается"))))</x:f>
      </x:c>
      <x:c r="J467" s="60"/>
    </x:row>
    <x:row r="468">
      <x:c r="A468" s="47"/>
      <x:c r="B468" s="47"/>
      <x:c r="C468" s="56"/>
      <x:c r="D468" s="48"/>
      <x:c r="E468" s="49"/>
      <x:c r="F468" s="49"/>
      <x:c r="G468" s="48"/>
      <x:c r="H468" s="58" t="str">
        <x:f>IF(A468="","",IF(AND(D468&lt;TODAY(),E468&gt;F468),E468-F468,0))</x:f>
      </x:c>
      <x:c r="I468" s="59" t="str">
        <x:f>IF(A468="","",IF(F468&gt;=E468,"Оплачено",IF(F468&gt;0,IF(D468&lt;TODAY(),"Частично просрочено","Частично оплачено"),IF(D468&lt;TODAY(),"Просрочено","Ожидается"))))</x:f>
      </x:c>
      <x:c r="J468" s="60"/>
    </x:row>
    <x:row r="469">
      <x:c r="A469" s="47"/>
      <x:c r="B469" s="47"/>
      <x:c r="C469" s="56"/>
      <x:c r="D469" s="48"/>
      <x:c r="E469" s="49"/>
      <x:c r="F469" s="49"/>
      <x:c r="G469" s="48"/>
      <x:c r="H469" s="58" t="str">
        <x:f>IF(A469="","",IF(AND(D469&lt;TODAY(),E469&gt;F469),E469-F469,0))</x:f>
      </x:c>
      <x:c r="I469" s="59" t="str">
        <x:f>IF(A469="","",IF(F469&gt;=E469,"Оплачено",IF(F469&gt;0,IF(D469&lt;TODAY(),"Частично просрочено","Частично оплачено"),IF(D469&lt;TODAY(),"Просрочено","Ожидается"))))</x:f>
      </x:c>
      <x:c r="J469" s="60"/>
    </x:row>
    <x:row r="470">
      <x:c r="A470" s="47"/>
      <x:c r="B470" s="47"/>
      <x:c r="C470" s="56"/>
      <x:c r="D470" s="48"/>
      <x:c r="E470" s="49"/>
      <x:c r="F470" s="49"/>
      <x:c r="G470" s="48"/>
      <x:c r="H470" s="58" t="str">
        <x:f>IF(A470="","",IF(AND(D470&lt;TODAY(),E470&gt;F470),E470-F470,0))</x:f>
      </x:c>
      <x:c r="I470" s="59" t="str">
        <x:f>IF(A470="","",IF(F470&gt;=E470,"Оплачено",IF(F470&gt;0,IF(D470&lt;TODAY(),"Частично просрочено","Частично оплачено"),IF(D470&lt;TODAY(),"Просрочено","Ожидается"))))</x:f>
      </x:c>
      <x:c r="J470" s="60"/>
    </x:row>
    <x:row r="471">
      <x:c r="A471" s="47"/>
      <x:c r="B471" s="47"/>
      <x:c r="C471" s="56"/>
      <x:c r="D471" s="48"/>
      <x:c r="E471" s="49"/>
      <x:c r="F471" s="49"/>
      <x:c r="G471" s="48"/>
      <x:c r="H471" s="58" t="str">
        <x:f>IF(A471="","",IF(AND(D471&lt;TODAY(),E471&gt;F471),E471-F471,0))</x:f>
      </x:c>
      <x:c r="I471" s="59" t="str">
        <x:f>IF(A471="","",IF(F471&gt;=E471,"Оплачено",IF(F471&gt;0,IF(D471&lt;TODAY(),"Частично просрочено","Частично оплачено"),IF(D471&lt;TODAY(),"Просрочено","Ожидается"))))</x:f>
      </x:c>
      <x:c r="J471" s="60"/>
    </x:row>
    <x:row r="472">
      <x:c r="A472" s="47"/>
      <x:c r="B472" s="47"/>
      <x:c r="C472" s="56"/>
      <x:c r="D472" s="48"/>
      <x:c r="E472" s="49"/>
      <x:c r="F472" s="49"/>
      <x:c r="G472" s="48"/>
      <x:c r="H472" s="58" t="str">
        <x:f>IF(A472="","",IF(AND(D472&lt;TODAY(),E472&gt;F472),E472-F472,0))</x:f>
      </x:c>
      <x:c r="I472" s="59" t="str">
        <x:f>IF(A472="","",IF(F472&gt;=E472,"Оплачено",IF(F472&gt;0,IF(D472&lt;TODAY(),"Частично просрочено","Частично оплачено"),IF(D472&lt;TODAY(),"Просрочено","Ожидается"))))</x:f>
      </x:c>
      <x:c r="J472" s="60"/>
    </x:row>
    <x:row r="473">
      <x:c r="A473" s="47"/>
      <x:c r="B473" s="47"/>
      <x:c r="C473" s="56"/>
      <x:c r="D473" s="48"/>
      <x:c r="E473" s="49"/>
      <x:c r="F473" s="49"/>
      <x:c r="G473" s="48"/>
      <x:c r="H473" s="58" t="str">
        <x:f>IF(A473="","",IF(AND(D473&lt;TODAY(),E473&gt;F473),E473-F473,0))</x:f>
      </x:c>
      <x:c r="I473" s="59" t="str">
        <x:f>IF(A473="","",IF(F473&gt;=E473,"Оплачено",IF(F473&gt;0,IF(D473&lt;TODAY(),"Частично просрочено","Частично оплачено"),IF(D473&lt;TODAY(),"Просрочено","Ожидается"))))</x:f>
      </x:c>
      <x:c r="J473" s="60"/>
    </x:row>
    <x:row r="474">
      <x:c r="A474" s="47"/>
      <x:c r="B474" s="47"/>
      <x:c r="C474" s="56"/>
      <x:c r="D474" s="48"/>
      <x:c r="E474" s="49"/>
      <x:c r="F474" s="49"/>
      <x:c r="G474" s="48"/>
      <x:c r="H474" s="58" t="str">
        <x:f>IF(A474="","",IF(AND(D474&lt;TODAY(),E474&gt;F474),E474-F474,0))</x:f>
      </x:c>
      <x:c r="I474" s="59" t="str">
        <x:f>IF(A474="","",IF(F474&gt;=E474,"Оплачено",IF(F474&gt;0,IF(D474&lt;TODAY(),"Частично просрочено","Частично оплачено"),IF(D474&lt;TODAY(),"Просрочено","Ожидается"))))</x:f>
      </x:c>
      <x:c r="J474" s="60"/>
    </x:row>
    <x:row r="475">
      <x:c r="A475" s="47"/>
      <x:c r="B475" s="47"/>
      <x:c r="C475" s="56"/>
      <x:c r="D475" s="48"/>
      <x:c r="E475" s="49"/>
      <x:c r="F475" s="49"/>
      <x:c r="G475" s="48"/>
      <x:c r="H475" s="58" t="str">
        <x:f>IF(A475="","",IF(AND(D475&lt;TODAY(),E475&gt;F475),E475-F475,0))</x:f>
      </x:c>
      <x:c r="I475" s="59" t="str">
        <x:f>IF(A475="","",IF(F475&gt;=E475,"Оплачено",IF(F475&gt;0,IF(D475&lt;TODAY(),"Частично просрочено","Частично оплачено"),IF(D475&lt;TODAY(),"Просрочено","Ожидается"))))</x:f>
      </x:c>
      <x:c r="J475" s="60"/>
    </x:row>
    <x:row r="476">
      <x:c r="A476" s="47"/>
      <x:c r="B476" s="47"/>
      <x:c r="C476" s="56"/>
      <x:c r="D476" s="48"/>
      <x:c r="E476" s="49"/>
      <x:c r="F476" s="49"/>
      <x:c r="G476" s="48"/>
      <x:c r="H476" s="58" t="str">
        <x:f>IF(A476="","",IF(AND(D476&lt;TODAY(),E476&gt;F476),E476-F476,0))</x:f>
      </x:c>
      <x:c r="I476" s="59" t="str">
        <x:f>IF(A476="","",IF(F476&gt;=E476,"Оплачено",IF(F476&gt;0,IF(D476&lt;TODAY(),"Частично просрочено","Частично оплачено"),IF(D476&lt;TODAY(),"Просрочено","Ожидается"))))</x:f>
      </x:c>
      <x:c r="J476" s="60"/>
    </x:row>
    <x:row r="477">
      <x:c r="A477" s="47"/>
      <x:c r="B477" s="47"/>
      <x:c r="C477" s="56"/>
      <x:c r="D477" s="48"/>
      <x:c r="E477" s="49"/>
      <x:c r="F477" s="49"/>
      <x:c r="G477" s="48"/>
      <x:c r="H477" s="58" t="str">
        <x:f>IF(A477="","",IF(AND(D477&lt;TODAY(),E477&gt;F477),E477-F477,0))</x:f>
      </x:c>
      <x:c r="I477" s="59" t="str">
        <x:f>IF(A477="","",IF(F477&gt;=E477,"Оплачено",IF(F477&gt;0,IF(D477&lt;TODAY(),"Частично просрочено","Частично оплачено"),IF(D477&lt;TODAY(),"Просрочено","Ожидается"))))</x:f>
      </x:c>
      <x:c r="J477" s="60"/>
    </x:row>
    <x:row r="478">
      <x:c r="A478" s="47"/>
      <x:c r="B478" s="47"/>
      <x:c r="C478" s="56"/>
      <x:c r="D478" s="48"/>
      <x:c r="E478" s="49"/>
      <x:c r="F478" s="49"/>
      <x:c r="G478" s="48"/>
      <x:c r="H478" s="58" t="str">
        <x:f>IF(A478="","",IF(AND(D478&lt;TODAY(),E478&gt;F478),E478-F478,0))</x:f>
      </x:c>
      <x:c r="I478" s="59" t="str">
        <x:f>IF(A478="","",IF(F478&gt;=E478,"Оплачено",IF(F478&gt;0,IF(D478&lt;TODAY(),"Частично просрочено","Частично оплачено"),IF(D478&lt;TODAY(),"Просрочено","Ожидается"))))</x:f>
      </x:c>
      <x:c r="J478" s="60"/>
    </x:row>
    <x:row r="479">
      <x:c r="A479" s="47"/>
      <x:c r="B479" s="47"/>
      <x:c r="C479" s="56"/>
      <x:c r="D479" s="48"/>
      <x:c r="E479" s="49"/>
      <x:c r="F479" s="49"/>
      <x:c r="G479" s="48"/>
      <x:c r="H479" s="58" t="str">
        <x:f>IF(A479="","",IF(AND(D479&lt;TODAY(),E479&gt;F479),E479-F479,0))</x:f>
      </x:c>
      <x:c r="I479" s="59" t="str">
        <x:f>IF(A479="","",IF(F479&gt;=E479,"Оплачено",IF(F479&gt;0,IF(D479&lt;TODAY(),"Частично просрочено","Частично оплачено"),IF(D479&lt;TODAY(),"Просрочено","Ожидается"))))</x:f>
      </x:c>
      <x:c r="J479" s="60"/>
    </x:row>
    <x:row r="480">
      <x:c r="A480" s="47"/>
      <x:c r="B480" s="47"/>
      <x:c r="C480" s="56"/>
      <x:c r="D480" s="48"/>
      <x:c r="E480" s="49"/>
      <x:c r="F480" s="49"/>
      <x:c r="G480" s="48"/>
      <x:c r="H480" s="58" t="str">
        <x:f>IF(A480="","",IF(AND(D480&lt;TODAY(),E480&gt;F480),E480-F480,0))</x:f>
      </x:c>
      <x:c r="I480" s="59" t="str">
        <x:f>IF(A480="","",IF(F480&gt;=E480,"Оплачено",IF(F480&gt;0,IF(D480&lt;TODAY(),"Частично просрочено","Частично оплачено"),IF(D480&lt;TODAY(),"Просрочено","Ожидается"))))</x:f>
      </x:c>
      <x:c r="J480" s="60"/>
    </x:row>
    <x:row r="481">
      <x:c r="A481" s="47"/>
      <x:c r="B481" s="47"/>
      <x:c r="C481" s="56"/>
      <x:c r="D481" s="48"/>
      <x:c r="E481" s="49"/>
      <x:c r="F481" s="49"/>
      <x:c r="G481" s="48"/>
      <x:c r="H481" s="58" t="str">
        <x:f>IF(A481="","",IF(AND(D481&lt;TODAY(),E481&gt;F481),E481-F481,0))</x:f>
      </x:c>
      <x:c r="I481" s="59" t="str">
        <x:f>IF(A481="","",IF(F481&gt;=E481,"Оплачено",IF(F481&gt;0,IF(D481&lt;TODAY(),"Частично просрочено","Частично оплачено"),IF(D481&lt;TODAY(),"Просрочено","Ожидается"))))</x:f>
      </x:c>
      <x:c r="J481" s="60"/>
    </x:row>
    <x:row r="482">
      <x:c r="A482" s="47"/>
      <x:c r="B482" s="47"/>
      <x:c r="C482" s="56"/>
      <x:c r="D482" s="48"/>
      <x:c r="E482" s="49"/>
      <x:c r="F482" s="49"/>
      <x:c r="G482" s="48"/>
      <x:c r="H482" s="58" t="str">
        <x:f>IF(A482="","",IF(AND(D482&lt;TODAY(),E482&gt;F482),E482-F482,0))</x:f>
      </x:c>
      <x:c r="I482" s="59" t="str">
        <x:f>IF(A482="","",IF(F482&gt;=E482,"Оплачено",IF(F482&gt;0,IF(D482&lt;TODAY(),"Частично просрочено","Частично оплачено"),IF(D482&lt;TODAY(),"Просрочено","Ожидается"))))</x:f>
      </x:c>
      <x:c r="J482" s="60"/>
    </x:row>
    <x:row r="483">
      <x:c r="A483" s="47"/>
      <x:c r="B483" s="47"/>
      <x:c r="C483" s="56"/>
      <x:c r="D483" s="48"/>
      <x:c r="E483" s="49"/>
      <x:c r="F483" s="49"/>
      <x:c r="G483" s="48"/>
      <x:c r="H483" s="58" t="str">
        <x:f>IF(A483="","",IF(AND(D483&lt;TODAY(),E483&gt;F483),E483-F483,0))</x:f>
      </x:c>
      <x:c r="I483" s="59" t="str">
        <x:f>IF(A483="","",IF(F483&gt;=E483,"Оплачено",IF(F483&gt;0,IF(D483&lt;TODAY(),"Частично просрочено","Частично оплачено"),IF(D483&lt;TODAY(),"Просрочено","Ожидается"))))</x:f>
      </x:c>
      <x:c r="J483" s="60"/>
    </x:row>
    <x:row r="484">
      <x:c r="A484" s="47"/>
      <x:c r="B484" s="47"/>
      <x:c r="C484" s="56"/>
      <x:c r="D484" s="48"/>
      <x:c r="E484" s="49"/>
      <x:c r="F484" s="49"/>
      <x:c r="G484" s="48"/>
      <x:c r="H484" s="58" t="str">
        <x:f>IF(A484="","",IF(AND(D484&lt;TODAY(),E484&gt;F484),E484-F484,0))</x:f>
      </x:c>
      <x:c r="I484" s="59" t="str">
        <x:f>IF(A484="","",IF(F484&gt;=E484,"Оплачено",IF(F484&gt;0,IF(D484&lt;TODAY(),"Частично просрочено","Частично оплачено"),IF(D484&lt;TODAY(),"Просрочено","Ожидается"))))</x:f>
      </x:c>
      <x:c r="J484" s="60"/>
    </x:row>
    <x:row r="485">
      <x:c r="A485" s="47"/>
      <x:c r="B485" s="47"/>
      <x:c r="C485" s="56"/>
      <x:c r="D485" s="48"/>
      <x:c r="E485" s="49"/>
      <x:c r="F485" s="49"/>
      <x:c r="G485" s="48"/>
      <x:c r="H485" s="58" t="str">
        <x:f>IF(A485="","",IF(AND(D485&lt;TODAY(),E485&gt;F485),E485-F485,0))</x:f>
      </x:c>
      <x:c r="I485" s="59" t="str">
        <x:f>IF(A485="","",IF(F485&gt;=E485,"Оплачено",IF(F485&gt;0,IF(D485&lt;TODAY(),"Частично просрочено","Частично оплачено"),IF(D485&lt;TODAY(),"Просрочено","Ожидается"))))</x:f>
      </x:c>
      <x:c r="J485" s="60"/>
    </x:row>
    <x:row r="486">
      <x:c r="A486" s="47"/>
      <x:c r="B486" s="47"/>
      <x:c r="C486" s="56"/>
      <x:c r="D486" s="48"/>
      <x:c r="E486" s="49"/>
      <x:c r="F486" s="49"/>
      <x:c r="G486" s="48"/>
      <x:c r="H486" s="58" t="str">
        <x:f>IF(A486="","",IF(AND(D486&lt;TODAY(),E486&gt;F486),E486-F486,0))</x:f>
      </x:c>
      <x:c r="I486" s="59" t="str">
        <x:f>IF(A486="","",IF(F486&gt;=E486,"Оплачено",IF(F486&gt;0,IF(D486&lt;TODAY(),"Частично просрочено","Частично оплачено"),IF(D486&lt;TODAY(),"Просрочено","Ожидается"))))</x:f>
      </x:c>
      <x:c r="J486" s="60"/>
    </x:row>
    <x:row r="487">
      <x:c r="A487" s="47"/>
      <x:c r="B487" s="47"/>
      <x:c r="C487" s="56"/>
      <x:c r="D487" s="48"/>
      <x:c r="E487" s="49"/>
      <x:c r="F487" s="49"/>
      <x:c r="G487" s="48"/>
      <x:c r="H487" s="58" t="str">
        <x:f>IF(A487="","",IF(AND(D487&lt;TODAY(),E487&gt;F487),E487-F487,0))</x:f>
      </x:c>
      <x:c r="I487" s="59" t="str">
        <x:f>IF(A487="","",IF(F487&gt;=E487,"Оплачено",IF(F487&gt;0,IF(D487&lt;TODAY(),"Частично просрочено","Частично оплачено"),IF(D487&lt;TODAY(),"Просрочено","Ожидается"))))</x:f>
      </x:c>
      <x:c r="J487" s="60"/>
    </x:row>
    <x:row r="488">
      <x:c r="A488" s="47"/>
      <x:c r="B488" s="47"/>
      <x:c r="C488" s="56"/>
      <x:c r="D488" s="48"/>
      <x:c r="E488" s="49"/>
      <x:c r="F488" s="49"/>
      <x:c r="G488" s="48"/>
      <x:c r="H488" s="58" t="str">
        <x:f>IF(A488="","",IF(AND(D488&lt;TODAY(),E488&gt;F488),E488-F488,0))</x:f>
      </x:c>
      <x:c r="I488" s="59" t="str">
        <x:f>IF(A488="","",IF(F488&gt;=E488,"Оплачено",IF(F488&gt;0,IF(D488&lt;TODAY(),"Частично просрочено","Частично оплачено"),IF(D488&lt;TODAY(),"Просрочено","Ожидается"))))</x:f>
      </x:c>
      <x:c r="J488" s="60"/>
    </x:row>
    <x:row r="489">
      <x:c r="A489" s="47"/>
      <x:c r="B489" s="47"/>
      <x:c r="C489" s="56"/>
      <x:c r="D489" s="48"/>
      <x:c r="E489" s="49"/>
      <x:c r="F489" s="49"/>
      <x:c r="G489" s="48"/>
      <x:c r="H489" s="58" t="str">
        <x:f>IF(A489="","",IF(AND(D489&lt;TODAY(),E489&gt;F489),E489-F489,0))</x:f>
      </x:c>
      <x:c r="I489" s="59" t="str">
        <x:f>IF(A489="","",IF(F489&gt;=E489,"Оплачено",IF(F489&gt;0,IF(D489&lt;TODAY(),"Частично просрочено","Частично оплачено"),IF(D489&lt;TODAY(),"Просрочено","Ожидается"))))</x:f>
      </x:c>
      <x:c r="J489" s="60"/>
    </x:row>
    <x:row r="490">
      <x:c r="A490" s="47"/>
      <x:c r="B490" s="47"/>
      <x:c r="C490" s="56"/>
      <x:c r="D490" s="48"/>
      <x:c r="E490" s="49"/>
      <x:c r="F490" s="49"/>
      <x:c r="G490" s="48"/>
      <x:c r="H490" s="58" t="str">
        <x:f>IF(A490="","",IF(AND(D490&lt;TODAY(),E490&gt;F490),E490-F490,0))</x:f>
      </x:c>
      <x:c r="I490" s="59" t="str">
        <x:f>IF(A490="","",IF(F490&gt;=E490,"Оплачено",IF(F490&gt;0,IF(D490&lt;TODAY(),"Частично просрочено","Частично оплачено"),IF(D490&lt;TODAY(),"Просрочено","Ожидается"))))</x:f>
      </x:c>
      <x:c r="J490" s="60"/>
    </x:row>
    <x:row r="491">
      <x:c r="A491" s="47"/>
      <x:c r="B491" s="47"/>
      <x:c r="C491" s="56"/>
      <x:c r="D491" s="48"/>
      <x:c r="E491" s="49"/>
      <x:c r="F491" s="49"/>
      <x:c r="G491" s="48"/>
      <x:c r="H491" s="58" t="str">
        <x:f>IF(A491="","",IF(AND(D491&lt;TODAY(),E491&gt;F491),E491-F491,0))</x:f>
      </x:c>
      <x:c r="I491" s="59" t="str">
        <x:f>IF(A491="","",IF(F491&gt;=E491,"Оплачено",IF(F491&gt;0,IF(D491&lt;TODAY(),"Частично просрочено","Частично оплачено"),IF(D491&lt;TODAY(),"Просрочено","Ожидается"))))</x:f>
      </x:c>
      <x:c r="J491" s="60"/>
    </x:row>
    <x:row r="492">
      <x:c r="A492" s="47"/>
      <x:c r="B492" s="47"/>
      <x:c r="C492" s="56"/>
      <x:c r="D492" s="48"/>
      <x:c r="E492" s="49"/>
      <x:c r="F492" s="49"/>
      <x:c r="G492" s="48"/>
      <x:c r="H492" s="58" t="str">
        <x:f>IF(A492="","",IF(AND(D492&lt;TODAY(),E492&gt;F492),E492-F492,0))</x:f>
      </x:c>
      <x:c r="I492" s="59" t="str">
        <x:f>IF(A492="","",IF(F492&gt;=E492,"Оплачено",IF(F492&gt;0,IF(D492&lt;TODAY(),"Частично просрочено","Частично оплачено"),IF(D492&lt;TODAY(),"Просрочено","Ожидается"))))</x:f>
      </x:c>
      <x:c r="J492" s="60"/>
    </x:row>
    <x:row r="493">
      <x:c r="A493" s="47"/>
      <x:c r="B493" s="47"/>
      <x:c r="C493" s="56"/>
      <x:c r="D493" s="48"/>
      <x:c r="E493" s="49"/>
      <x:c r="F493" s="49"/>
      <x:c r="G493" s="48"/>
      <x:c r="H493" s="58" t="str">
        <x:f>IF(A493="","",IF(AND(D493&lt;TODAY(),E493&gt;F493),E493-F493,0))</x:f>
      </x:c>
      <x:c r="I493" s="59" t="str">
        <x:f>IF(A493="","",IF(F493&gt;=E493,"Оплачено",IF(F493&gt;0,IF(D493&lt;TODAY(),"Частично просрочено","Частично оплачено"),IF(D493&lt;TODAY(),"Просрочено","Ожидается"))))</x:f>
      </x:c>
      <x:c r="J493" s="60"/>
    </x:row>
    <x:row r="494">
      <x:c r="A494" s="47"/>
      <x:c r="B494" s="47"/>
      <x:c r="C494" s="56"/>
      <x:c r="D494" s="48"/>
      <x:c r="E494" s="49"/>
      <x:c r="F494" s="49"/>
      <x:c r="G494" s="48"/>
      <x:c r="H494" s="58" t="str">
        <x:f>IF(A494="","",IF(AND(D494&lt;TODAY(),E494&gt;F494),E494-F494,0))</x:f>
      </x:c>
      <x:c r="I494" s="59" t="str">
        <x:f>IF(A494="","",IF(F494&gt;=E494,"Оплачено",IF(F494&gt;0,IF(D494&lt;TODAY(),"Частично просрочено","Частично оплачено"),IF(D494&lt;TODAY(),"Просрочено","Ожидается"))))</x:f>
      </x:c>
      <x:c r="J494" s="60"/>
    </x:row>
    <x:row r="495">
      <x:c r="A495" s="47"/>
      <x:c r="B495" s="47"/>
      <x:c r="C495" s="56"/>
      <x:c r="D495" s="48"/>
      <x:c r="E495" s="49"/>
      <x:c r="F495" s="49"/>
      <x:c r="G495" s="48"/>
      <x:c r="H495" s="58" t="str">
        <x:f>IF(A495="","",IF(AND(D495&lt;TODAY(),E495&gt;F495),E495-F495,0))</x:f>
      </x:c>
      <x:c r="I495" s="59" t="str">
        <x:f>IF(A495="","",IF(F495&gt;=E495,"Оплачено",IF(F495&gt;0,IF(D495&lt;TODAY(),"Частично просрочено","Частично оплачено"),IF(D495&lt;TODAY(),"Просрочено","Ожидается"))))</x:f>
      </x:c>
      <x:c r="J495" s="60"/>
    </x:row>
    <x:row r="496">
      <x:c r="A496" s="47"/>
      <x:c r="B496" s="47"/>
      <x:c r="C496" s="56"/>
      <x:c r="D496" s="48"/>
      <x:c r="E496" s="49"/>
      <x:c r="F496" s="49"/>
      <x:c r="G496" s="48"/>
      <x:c r="H496" s="58" t="str">
        <x:f>IF(A496="","",IF(AND(D496&lt;TODAY(),E496&gt;F496),E496-F496,0))</x:f>
      </x:c>
      <x:c r="I496" s="59" t="str">
        <x:f>IF(A496="","",IF(F496&gt;=E496,"Оплачено",IF(F496&gt;0,IF(D496&lt;TODAY(),"Частично просрочено","Частично оплачено"),IF(D496&lt;TODAY(),"Просрочено","Ожидается"))))</x:f>
      </x:c>
      <x:c r="J496" s="60"/>
    </x:row>
    <x:row r="497">
      <x:c r="A497" s="47"/>
      <x:c r="B497" s="47"/>
      <x:c r="C497" s="56"/>
      <x:c r="D497" s="48"/>
      <x:c r="E497" s="49"/>
      <x:c r="F497" s="49"/>
      <x:c r="G497" s="48"/>
      <x:c r="H497" s="58" t="str">
        <x:f>IF(A497="","",IF(AND(D497&lt;TODAY(),E497&gt;F497),E497-F497,0))</x:f>
      </x:c>
      <x:c r="I497" s="59" t="str">
        <x:f>IF(A497="","",IF(F497&gt;=E497,"Оплачено",IF(F497&gt;0,IF(D497&lt;TODAY(),"Частично просрочено","Частично оплачено"),IF(D497&lt;TODAY(),"Просрочено","Ожидается"))))</x:f>
      </x:c>
      <x:c r="J497" s="60"/>
    </x:row>
    <x:row r="498">
      <x:c r="A498" s="47"/>
      <x:c r="B498" s="47"/>
      <x:c r="C498" s="56"/>
      <x:c r="D498" s="48"/>
      <x:c r="E498" s="49"/>
      <x:c r="F498" s="49"/>
      <x:c r="G498" s="48"/>
      <x:c r="H498" s="58" t="str">
        <x:f>IF(A498="","",IF(AND(D498&lt;TODAY(),E498&gt;F498),E498-F498,0))</x:f>
      </x:c>
      <x:c r="I498" s="59" t="str">
        <x:f>IF(A498="","",IF(F498&gt;=E498,"Оплачено",IF(F498&gt;0,IF(D498&lt;TODAY(),"Частично просрочено","Частично оплачено"),IF(D498&lt;TODAY(),"Просрочено","Ожидается"))))</x:f>
      </x:c>
      <x:c r="J498" s="60"/>
    </x:row>
    <x:row r="499">
      <x:c r="A499" s="47"/>
      <x:c r="B499" s="47"/>
      <x:c r="C499" s="56"/>
      <x:c r="D499" s="48"/>
      <x:c r="E499" s="49"/>
      <x:c r="F499" s="49"/>
      <x:c r="G499" s="48"/>
      <x:c r="H499" s="58" t="str">
        <x:f>IF(A499="","",IF(AND(D499&lt;TODAY(),E499&gt;F499),E499-F499,0))</x:f>
      </x:c>
      <x:c r="I499" s="59" t="str">
        <x:f>IF(A499="","",IF(F499&gt;=E499,"Оплачено",IF(F499&gt;0,IF(D499&lt;TODAY(),"Частично просрочено","Частично оплачено"),IF(D499&lt;TODAY(),"Просрочено","Ожидается"))))</x:f>
      </x:c>
      <x:c r="J499" s="60"/>
    </x:row>
    <x:row r="500">
      <x:c r="A500" s="47"/>
      <x:c r="B500" s="47"/>
      <x:c r="C500" s="56"/>
      <x:c r="D500" s="48"/>
      <x:c r="E500" s="49"/>
      <x:c r="F500" s="49"/>
      <x:c r="G500" s="48"/>
      <x:c r="H500" s="58" t="str">
        <x:f>IF(A500="","",IF(AND(D500&lt;TODAY(),E500&gt;F500),E500-F500,0))</x:f>
      </x:c>
      <x:c r="I500" s="59" t="str">
        <x:f>IF(A500="","",IF(F500&gt;=E500,"Оплачено",IF(F500&gt;0,IF(D500&lt;TODAY(),"Частично просрочено","Частично оплачено"),IF(D500&lt;TODAY(),"Просрочено","Ожидается"))))</x:f>
      </x:c>
      <x:c r="J500" s="60"/>
    </x:row>
    <x:row r="501">
      <x:c r="A501" s="47"/>
      <x:c r="B501" s="47"/>
      <x:c r="C501" s="56"/>
      <x:c r="D501" s="48"/>
      <x:c r="E501" s="49"/>
      <x:c r="F501" s="49"/>
      <x:c r="G501" s="48"/>
      <x:c r="H501" s="58" t="str">
        <x:f>IF(A501="","",IF(AND(D501&lt;TODAY(),E501&gt;F501),E501-F501,0))</x:f>
      </x:c>
      <x:c r="I501" s="59" t="str">
        <x:f>IF(A501="","",IF(F501&gt;=E501,"Оплачено",IF(F501&gt;0,IF(D501&lt;TODAY(),"Частично просрочено","Частично оплачено"),IF(D501&lt;TODAY(),"Просрочено","Ожидается"))))</x:f>
      </x:c>
      <x:c r="J501" s="60"/>
    </x:row>
    <x:row r="502">
      <x:c r="A502" s="47"/>
      <x:c r="B502" s="47"/>
      <x:c r="C502" s="56"/>
      <x:c r="D502" s="48"/>
      <x:c r="E502" s="49"/>
      <x:c r="F502" s="49"/>
      <x:c r="G502" s="48"/>
      <x:c r="H502" s="58" t="str">
        <x:f>IF(A502="","",IF(AND(D502&lt;TODAY(),E502&gt;F502),E502-F502,0))</x:f>
      </x:c>
      <x:c r="I502" s="59" t="str">
        <x:f>IF(A502="","",IF(F502&gt;=E502,"Оплачено",IF(F502&gt;0,IF(D502&lt;TODAY(),"Частично просрочено","Частично оплачено"),IF(D502&lt;TODAY(),"Просрочено","Ожидается"))))</x:f>
      </x:c>
      <x:c r="J502" s="60"/>
    </x:row>
    <x:row r="503">
      <x:c r="A503" s="47"/>
      <x:c r="B503" s="47"/>
      <x:c r="C503" s="56"/>
      <x:c r="D503" s="48"/>
      <x:c r="E503" s="49"/>
      <x:c r="F503" s="49"/>
      <x:c r="G503" s="48"/>
      <x:c r="H503" s="58" t="str">
        <x:f>IF(A503="","",IF(AND(D503&lt;TODAY(),E503&gt;F503),E503-F503,0))</x:f>
      </x:c>
      <x:c r="I503" s="59" t="str">
        <x:f>IF(A503="","",IF(F503&gt;=E503,"Оплачено",IF(F503&gt;0,IF(D503&lt;TODAY(),"Частично просрочено","Частично оплачено"),IF(D503&lt;TODAY(),"Просрочено","Ожидается"))))</x:f>
      </x:c>
      <x:c r="J503" s="60"/>
    </x:row>
    <x:row r="504">
      <x:c r="A504" s="47"/>
      <x:c r="B504" s="47"/>
      <x:c r="C504" s="56"/>
      <x:c r="D504" s="48"/>
      <x:c r="E504" s="49"/>
      <x:c r="F504" s="49"/>
      <x:c r="G504" s="48"/>
      <x:c r="H504" s="58" t="str">
        <x:f>IF(A504="","",IF(AND(D504&lt;TODAY(),E504&gt;F504),E504-F504,0))</x:f>
      </x:c>
      <x:c r="I504" s="59" t="str">
        <x:f>IF(A504="","",IF(F504&gt;=E504,"Оплачено",IF(F504&gt;0,IF(D504&lt;TODAY(),"Частично просрочено","Частично оплачено"),IF(D504&lt;TODAY(),"Просрочено","Ожидается"))))</x:f>
      </x:c>
      <x:c r="J504" s="60"/>
    </x:row>
    <x:row r="505">
      <x:c r="A505" s="47"/>
      <x:c r="B505" s="47"/>
      <x:c r="C505" s="56"/>
      <x:c r="D505" s="48"/>
      <x:c r="E505" s="49"/>
      <x:c r="F505" s="49"/>
      <x:c r="G505" s="48"/>
      <x:c r="H505" s="58" t="str">
        <x:f>IF(A505="","",IF(AND(D505&lt;TODAY(),E505&gt;F505),E505-F505,0))</x:f>
      </x:c>
      <x:c r="I505" s="59" t="str">
        <x:f>IF(A505="","",IF(F505&gt;=E505,"Оплачено",IF(F505&gt;0,IF(D505&lt;TODAY(),"Частично просрочено","Частично оплачено"),IF(D505&lt;TODAY(),"Просрочено","Ожидается"))))</x:f>
      </x:c>
      <x:c r="J505" s="60"/>
    </x:row>
    <x:row r="506">
      <x:c r="A506" s="47"/>
      <x:c r="B506" s="47"/>
      <x:c r="C506" s="56"/>
      <x:c r="D506" s="48"/>
      <x:c r="E506" s="49"/>
      <x:c r="F506" s="49"/>
      <x:c r="G506" s="48"/>
      <x:c r="H506" s="58" t="str">
        <x:f>IF(A506="","",IF(AND(D506&lt;TODAY(),E506&gt;F506),E506-F506,0))</x:f>
      </x:c>
      <x:c r="I506" s="59" t="str">
        <x:f>IF(A506="","",IF(F506&gt;=E506,"Оплачено",IF(F506&gt;0,IF(D506&lt;TODAY(),"Частично просрочено","Частично оплачено"),IF(D506&lt;TODAY(),"Просрочено","Ожидается"))))</x:f>
      </x:c>
      <x:c r="J506" s="60"/>
    </x:row>
    <x:row r="507">
      <x:c r="A507" s="47"/>
      <x:c r="B507" s="47"/>
      <x:c r="C507" s="56"/>
      <x:c r="D507" s="48"/>
      <x:c r="E507" s="49"/>
      <x:c r="F507" s="49"/>
      <x:c r="G507" s="48"/>
      <x:c r="H507" s="58" t="str">
        <x:f>IF(A507="","",IF(AND(D507&lt;TODAY(),E507&gt;F507),E507-F507,0))</x:f>
      </x:c>
      <x:c r="I507" s="59" t="str">
        <x:f>IF(A507="","",IF(F507&gt;=E507,"Оплачено",IF(F507&gt;0,IF(D507&lt;TODAY(),"Частично просрочено","Частично оплачено"),IF(D507&lt;TODAY(),"Просрочено","Ожидается"))))</x:f>
      </x:c>
      <x:c r="J507" s="60"/>
    </x:row>
    <x:row r="508">
      <x:c r="A508" s="47"/>
      <x:c r="B508" s="47"/>
      <x:c r="C508" s="56"/>
      <x:c r="D508" s="48"/>
      <x:c r="E508" s="49"/>
      <x:c r="F508" s="49"/>
      <x:c r="G508" s="48"/>
      <x:c r="H508" s="58" t="str">
        <x:f>IF(A508="","",IF(AND(D508&lt;TODAY(),E508&gt;F508),E508-F508,0))</x:f>
      </x:c>
      <x:c r="I508" s="59" t="str">
        <x:f>IF(A508="","",IF(F508&gt;=E508,"Оплачено",IF(F508&gt;0,IF(D508&lt;TODAY(),"Частично просрочено","Частично оплачено"),IF(D508&lt;TODAY(),"Просрочено","Ожидается"))))</x:f>
      </x:c>
      <x:c r="J508" s="60"/>
    </x:row>
    <x:row r="509">
      <x:c r="A509" s="47"/>
      <x:c r="B509" s="47"/>
      <x:c r="C509" s="56"/>
      <x:c r="D509" s="48"/>
      <x:c r="E509" s="49"/>
      <x:c r="F509" s="49"/>
      <x:c r="G509" s="48"/>
      <x:c r="H509" s="58" t="str">
        <x:f>IF(A509="","",IF(AND(D509&lt;TODAY(),E509&gt;F509),E509-F509,0))</x:f>
      </x:c>
      <x:c r="I509" s="59" t="str">
        <x:f>IF(A509="","",IF(F509&gt;=E509,"Оплачено",IF(F509&gt;0,IF(D509&lt;TODAY(),"Частично просрочено","Частично оплачено"),IF(D509&lt;TODAY(),"Просрочено","Ожидается"))))</x:f>
      </x:c>
      <x:c r="J509" s="60"/>
    </x:row>
    <x:row r="510">
      <x:c r="A510" s="47"/>
      <x:c r="B510" s="47"/>
      <x:c r="C510" s="56"/>
      <x:c r="D510" s="48"/>
      <x:c r="E510" s="49"/>
      <x:c r="F510" s="49"/>
      <x:c r="G510" s="48"/>
      <x:c r="H510" s="58" t="str">
        <x:f>IF(A510="","",IF(AND(D510&lt;TODAY(),E510&gt;F510),E510-F510,0))</x:f>
      </x:c>
      <x:c r="I510" s="59" t="str">
        <x:f>IF(A510="","",IF(F510&gt;=E510,"Оплачено",IF(F510&gt;0,IF(D510&lt;TODAY(),"Частично просрочено","Частично оплачено"),IF(D510&lt;TODAY(),"Просрочено","Ожидается"))))</x:f>
      </x:c>
      <x:c r="J510" s="60"/>
    </x:row>
    <x:row r="511">
      <x:c r="A511" s="47"/>
      <x:c r="B511" s="47"/>
      <x:c r="C511" s="56"/>
      <x:c r="D511" s="48"/>
      <x:c r="E511" s="49"/>
      <x:c r="F511" s="49"/>
      <x:c r="G511" s="48"/>
      <x:c r="H511" s="58" t="str">
        <x:f>IF(A511="","",IF(AND(D511&lt;TODAY(),E511&gt;F511),E511-F511,0))</x:f>
      </x:c>
      <x:c r="I511" s="59" t="str">
        <x:f>IF(A511="","",IF(F511&gt;=E511,"Оплачено",IF(F511&gt;0,IF(D511&lt;TODAY(),"Частично просрочено","Частично оплачено"),IF(D511&lt;TODAY(),"Просрочено","Ожидается"))))</x:f>
      </x:c>
      <x:c r="J511" s="60"/>
    </x:row>
    <x:row r="512">
      <x:c r="A512" s="47"/>
      <x:c r="B512" s="47"/>
      <x:c r="C512" s="56"/>
      <x:c r="D512" s="48"/>
      <x:c r="E512" s="49"/>
      <x:c r="F512" s="49"/>
      <x:c r="G512" s="48"/>
      <x:c r="H512" s="58" t="str">
        <x:f>IF(A512="","",IF(AND(D512&lt;TODAY(),E512&gt;F512),E512-F512,0))</x:f>
      </x:c>
      <x:c r="I512" s="59" t="str">
        <x:f>IF(A512="","",IF(F512&gt;=E512,"Оплачено",IF(F512&gt;0,IF(D512&lt;TODAY(),"Частично просрочено","Частично оплачено"),IF(D512&lt;TODAY(),"Просрочено","Ожидается"))))</x:f>
      </x:c>
      <x:c r="J512" s="60"/>
    </x:row>
    <x:row r="513">
      <x:c r="A513" s="47"/>
      <x:c r="B513" s="47"/>
      <x:c r="C513" s="56"/>
      <x:c r="D513" s="48"/>
      <x:c r="E513" s="49"/>
      <x:c r="F513" s="49"/>
      <x:c r="G513" s="48"/>
      <x:c r="H513" s="58" t="str">
        <x:f>IF(A513="","",IF(AND(D513&lt;TODAY(),E513&gt;F513),E513-F513,0))</x:f>
      </x:c>
      <x:c r="I513" s="59" t="str">
        <x:f>IF(A513="","",IF(F513&gt;=E513,"Оплачено",IF(F513&gt;0,IF(D513&lt;TODAY(),"Частично просрочено","Частично оплачено"),IF(D513&lt;TODAY(),"Просрочено","Ожидается"))))</x:f>
      </x:c>
      <x:c r="J513" s="60"/>
    </x:row>
    <x:row r="514">
      <x:c r="A514" s="47"/>
      <x:c r="B514" s="47"/>
      <x:c r="C514" s="56"/>
      <x:c r="D514" s="48"/>
      <x:c r="E514" s="49"/>
      <x:c r="F514" s="49"/>
      <x:c r="G514" s="48"/>
      <x:c r="H514" s="58" t="str">
        <x:f>IF(A514="","",IF(AND(D514&lt;TODAY(),E514&gt;F514),E514-F514,0))</x:f>
      </x:c>
      <x:c r="I514" s="59" t="str">
        <x:f>IF(A514="","",IF(F514&gt;=E514,"Оплачено",IF(F514&gt;0,IF(D514&lt;TODAY(),"Частично просрочено","Частично оплачено"),IF(D514&lt;TODAY(),"Просрочено","Ожидается"))))</x:f>
      </x:c>
      <x:c r="J514" s="60"/>
    </x:row>
    <x:row r="515">
      <x:c r="A515" s="47"/>
      <x:c r="B515" s="47"/>
      <x:c r="C515" s="56"/>
      <x:c r="D515" s="48"/>
      <x:c r="E515" s="49"/>
      <x:c r="F515" s="49"/>
      <x:c r="G515" s="48"/>
      <x:c r="H515" s="58" t="str">
        <x:f>IF(A515="","",IF(AND(D515&lt;TODAY(),E515&gt;F515),E515-F515,0))</x:f>
      </x:c>
      <x:c r="I515" s="59" t="str">
        <x:f>IF(A515="","",IF(F515&gt;=E515,"Оплачено",IF(F515&gt;0,IF(D515&lt;TODAY(),"Частично просрочено","Частично оплачено"),IF(D515&lt;TODAY(),"Просрочено","Ожидается"))))</x:f>
      </x:c>
      <x:c r="J515" s="60"/>
    </x:row>
    <x:row r="516">
      <x:c r="A516" s="47"/>
      <x:c r="B516" s="47"/>
      <x:c r="C516" s="56"/>
      <x:c r="D516" s="48"/>
      <x:c r="E516" s="49"/>
      <x:c r="F516" s="49"/>
      <x:c r="G516" s="48"/>
      <x:c r="H516" s="58" t="str">
        <x:f>IF(A516="","",IF(AND(D516&lt;TODAY(),E516&gt;F516),E516-F516,0))</x:f>
      </x:c>
      <x:c r="I516" s="59" t="str">
        <x:f>IF(A516="","",IF(F516&gt;=E516,"Оплачено",IF(F516&gt;0,IF(D516&lt;TODAY(),"Частично просрочено","Частично оплачено"),IF(D516&lt;TODAY(),"Просрочено","Ожидается"))))</x:f>
      </x:c>
      <x:c r="J516" s="60"/>
    </x:row>
    <x:row r="517">
      <x:c r="A517" s="47"/>
      <x:c r="B517" s="47"/>
      <x:c r="C517" s="56"/>
      <x:c r="D517" s="48"/>
      <x:c r="E517" s="49"/>
      <x:c r="F517" s="49"/>
      <x:c r="G517" s="48"/>
      <x:c r="H517" s="58" t="str">
        <x:f>IF(A517="","",IF(AND(D517&lt;TODAY(),E517&gt;F517),E517-F517,0))</x:f>
      </x:c>
      <x:c r="I517" s="59" t="str">
        <x:f>IF(A517="","",IF(F517&gt;=E517,"Оплачено",IF(F517&gt;0,IF(D517&lt;TODAY(),"Частично просрочено","Частично оплачено"),IF(D517&lt;TODAY(),"Просрочено","Ожидается"))))</x:f>
      </x:c>
      <x:c r="J517" s="60"/>
    </x:row>
    <x:row r="518">
      <x:c r="A518" s="47"/>
      <x:c r="B518" s="47"/>
      <x:c r="C518" s="56"/>
      <x:c r="D518" s="48"/>
      <x:c r="E518" s="49"/>
      <x:c r="F518" s="49"/>
      <x:c r="G518" s="48"/>
      <x:c r="H518" s="58" t="str">
        <x:f>IF(A518="","",IF(AND(D518&lt;TODAY(),E518&gt;F518),E518-F518,0))</x:f>
      </x:c>
      <x:c r="I518" s="59" t="str">
        <x:f>IF(A518="","",IF(F518&gt;=E518,"Оплачено",IF(F518&gt;0,IF(D518&lt;TODAY(),"Частично просрочено","Частично оплачено"),IF(D518&lt;TODAY(),"Просрочено","Ожидается"))))</x:f>
      </x:c>
      <x:c r="J518" s="60"/>
    </x:row>
    <x:row r="519">
      <x:c r="A519" s="47"/>
      <x:c r="B519" s="47"/>
      <x:c r="C519" s="56"/>
      <x:c r="D519" s="48"/>
      <x:c r="E519" s="49"/>
      <x:c r="F519" s="49"/>
      <x:c r="G519" s="48"/>
      <x:c r="H519" s="58" t="str">
        <x:f>IF(A519="","",IF(AND(D519&lt;TODAY(),E519&gt;F519),E519-F519,0))</x:f>
      </x:c>
      <x:c r="I519" s="59" t="str">
        <x:f>IF(A519="","",IF(F519&gt;=E519,"Оплачено",IF(F519&gt;0,IF(D519&lt;TODAY(),"Частично просрочено","Частично оплачено"),IF(D519&lt;TODAY(),"Просрочено","Ожидается"))))</x:f>
      </x:c>
      <x:c r="J519" s="60"/>
    </x:row>
    <x:row r="520">
      <x:c r="A520" s="47"/>
      <x:c r="B520" s="47"/>
      <x:c r="C520" s="56"/>
      <x:c r="D520" s="48"/>
      <x:c r="E520" s="49"/>
      <x:c r="F520" s="49"/>
      <x:c r="G520" s="48"/>
      <x:c r="H520" s="58" t="str">
        <x:f>IF(A520="","",IF(AND(D520&lt;TODAY(),E520&gt;F520),E520-F520,0))</x:f>
      </x:c>
      <x:c r="I520" s="59" t="str">
        <x:f>IF(A520="","",IF(F520&gt;=E520,"Оплачено",IF(F520&gt;0,IF(D520&lt;TODAY(),"Частично просрочено","Частично оплачено"),IF(D520&lt;TODAY(),"Просрочено","Ожидается"))))</x:f>
      </x:c>
      <x:c r="J520" s="60"/>
    </x:row>
    <x:row r="521">
      <x:c r="A521" s="47"/>
      <x:c r="B521" s="47"/>
      <x:c r="C521" s="56"/>
      <x:c r="D521" s="48"/>
      <x:c r="E521" s="49"/>
      <x:c r="F521" s="49"/>
      <x:c r="G521" s="48"/>
      <x:c r="H521" s="58" t="str">
        <x:f>IF(A521="","",IF(AND(D521&lt;TODAY(),E521&gt;F521),E521-F521,0))</x:f>
      </x:c>
      <x:c r="I521" s="59" t="str">
        <x:f>IF(A521="","",IF(F521&gt;=E521,"Оплачено",IF(F521&gt;0,IF(D521&lt;TODAY(),"Частично просрочено","Частично оплачено"),IF(D521&lt;TODAY(),"Просрочено","Ожидается"))))</x:f>
      </x:c>
      <x:c r="J521" s="60"/>
    </x:row>
    <x:row r="522">
      <x:c r="A522" s="47"/>
      <x:c r="B522" s="47"/>
      <x:c r="C522" s="56"/>
      <x:c r="D522" s="48"/>
      <x:c r="E522" s="49"/>
      <x:c r="F522" s="49"/>
      <x:c r="G522" s="48"/>
      <x:c r="H522" s="58" t="str">
        <x:f>IF(A522="","",IF(AND(D522&lt;TODAY(),E522&gt;F522),E522-F522,0))</x:f>
      </x:c>
      <x:c r="I522" s="59" t="str">
        <x:f>IF(A522="","",IF(F522&gt;=E522,"Оплачено",IF(F522&gt;0,IF(D522&lt;TODAY(),"Частично просрочено","Частично оплачено"),IF(D522&lt;TODAY(),"Просрочено","Ожидается"))))</x:f>
      </x:c>
      <x:c r="J522" s="60"/>
    </x:row>
    <x:row r="523">
      <x:c r="A523" s="47"/>
      <x:c r="B523" s="47"/>
      <x:c r="C523" s="56"/>
      <x:c r="D523" s="48"/>
      <x:c r="E523" s="49"/>
      <x:c r="F523" s="49"/>
      <x:c r="G523" s="48"/>
      <x:c r="H523" s="58" t="str">
        <x:f>IF(A523="","",IF(AND(D523&lt;TODAY(),E523&gt;F523),E523-F523,0))</x:f>
      </x:c>
      <x:c r="I523" s="59" t="str">
        <x:f>IF(A523="","",IF(F523&gt;=E523,"Оплачено",IF(F523&gt;0,IF(D523&lt;TODAY(),"Частично просрочено","Частично оплачено"),IF(D523&lt;TODAY(),"Просрочено","Ожидается"))))</x:f>
      </x:c>
      <x:c r="J523" s="60"/>
    </x:row>
    <x:row r="524">
      <x:c r="A524" s="47"/>
      <x:c r="B524" s="47"/>
      <x:c r="C524" s="56"/>
      <x:c r="D524" s="48"/>
      <x:c r="E524" s="49"/>
      <x:c r="F524" s="49"/>
      <x:c r="G524" s="48"/>
      <x:c r="H524" s="58" t="str">
        <x:f>IF(A524="","",IF(AND(D524&lt;TODAY(),E524&gt;F524),E524-F524,0))</x:f>
      </x:c>
      <x:c r="I524" s="59" t="str">
        <x:f>IF(A524="","",IF(F524&gt;=E524,"Оплачено",IF(F524&gt;0,IF(D524&lt;TODAY(),"Частично просрочено","Частично оплачено"),IF(D524&lt;TODAY(),"Просрочено","Ожидается"))))</x:f>
      </x:c>
      <x:c r="J524" s="60"/>
    </x:row>
    <x:row r="525">
      <x:c r="A525" s="47"/>
      <x:c r="B525" s="47"/>
      <x:c r="C525" s="56"/>
      <x:c r="D525" s="48"/>
      <x:c r="E525" s="49"/>
      <x:c r="F525" s="49"/>
      <x:c r="G525" s="48"/>
      <x:c r="H525" s="58" t="str">
        <x:f>IF(A525="","",IF(AND(D525&lt;TODAY(),E525&gt;F525),E525-F525,0))</x:f>
      </x:c>
      <x:c r="I525" s="59" t="str">
        <x:f>IF(A525="","",IF(F525&gt;=E525,"Оплачено",IF(F525&gt;0,IF(D525&lt;TODAY(),"Частично просрочено","Частично оплачено"),IF(D525&lt;TODAY(),"Просрочено","Ожидается"))))</x:f>
      </x:c>
      <x:c r="J525" s="60"/>
    </x:row>
    <x:row r="526">
      <x:c r="A526" s="47"/>
      <x:c r="B526" s="47"/>
      <x:c r="C526" s="56"/>
      <x:c r="D526" s="48"/>
      <x:c r="E526" s="49"/>
      <x:c r="F526" s="49"/>
      <x:c r="G526" s="48"/>
      <x:c r="H526" s="58" t="str">
        <x:f>IF(A526="","",IF(AND(D526&lt;TODAY(),E526&gt;F526),E526-F526,0))</x:f>
      </x:c>
      <x:c r="I526" s="59" t="str">
        <x:f>IF(A526="","",IF(F526&gt;=E526,"Оплачено",IF(F526&gt;0,IF(D526&lt;TODAY(),"Частично просрочено","Частично оплачено"),IF(D526&lt;TODAY(),"Просрочено","Ожидается"))))</x:f>
      </x:c>
      <x:c r="J526" s="60"/>
    </x:row>
    <x:row r="527">
      <x:c r="A527" s="47"/>
      <x:c r="B527" s="47"/>
      <x:c r="C527" s="56"/>
      <x:c r="D527" s="48"/>
      <x:c r="E527" s="49"/>
      <x:c r="F527" s="49"/>
      <x:c r="G527" s="48"/>
      <x:c r="H527" s="58" t="str">
        <x:f>IF(A527="","",IF(AND(D527&lt;TODAY(),E527&gt;F527),E527-F527,0))</x:f>
      </x:c>
      <x:c r="I527" s="59" t="str">
        <x:f>IF(A527="","",IF(F527&gt;=E527,"Оплачено",IF(F527&gt;0,IF(D527&lt;TODAY(),"Частично просрочено","Частично оплачено"),IF(D527&lt;TODAY(),"Просрочено","Ожидается"))))</x:f>
      </x:c>
      <x:c r="J527" s="60"/>
    </x:row>
    <x:row r="528">
      <x:c r="A528" s="47"/>
      <x:c r="B528" s="47"/>
      <x:c r="C528" s="56"/>
      <x:c r="D528" s="48"/>
      <x:c r="E528" s="49"/>
      <x:c r="F528" s="49"/>
      <x:c r="G528" s="48"/>
      <x:c r="H528" s="58" t="str">
        <x:f>IF(A528="","",IF(AND(D528&lt;TODAY(),E528&gt;F528),E528-F528,0))</x:f>
      </x:c>
      <x:c r="I528" s="59" t="str">
        <x:f>IF(A528="","",IF(F528&gt;=E528,"Оплачено",IF(F528&gt;0,IF(D528&lt;TODAY(),"Частично просрочено","Частично оплачено"),IF(D528&lt;TODAY(),"Просрочено","Ожидается"))))</x:f>
      </x:c>
      <x:c r="J528" s="60"/>
    </x:row>
    <x:row r="529">
      <x:c r="A529" s="47"/>
      <x:c r="B529" s="47"/>
      <x:c r="C529" s="56"/>
      <x:c r="D529" s="48"/>
      <x:c r="E529" s="49"/>
      <x:c r="F529" s="49"/>
      <x:c r="G529" s="48"/>
      <x:c r="H529" s="58" t="str">
        <x:f>IF(A529="","",IF(AND(D529&lt;TODAY(),E529&gt;F529),E529-F529,0))</x:f>
      </x:c>
      <x:c r="I529" s="59" t="str">
        <x:f>IF(A529="","",IF(F529&gt;=E529,"Оплачено",IF(F529&gt;0,IF(D529&lt;TODAY(),"Частично просрочено","Частично оплачено"),IF(D529&lt;TODAY(),"Просрочено","Ожидается"))))</x:f>
      </x:c>
      <x:c r="J529" s="60"/>
    </x:row>
    <x:row r="530">
      <x:c r="A530" s="47"/>
      <x:c r="B530" s="47"/>
      <x:c r="C530" s="56"/>
      <x:c r="D530" s="48"/>
      <x:c r="E530" s="49"/>
      <x:c r="F530" s="49"/>
      <x:c r="G530" s="48"/>
      <x:c r="H530" s="58" t="str">
        <x:f>IF(A530="","",IF(AND(D530&lt;TODAY(),E530&gt;F530),E530-F530,0))</x:f>
      </x:c>
      <x:c r="I530" s="59" t="str">
        <x:f>IF(A530="","",IF(F530&gt;=E530,"Оплачено",IF(F530&gt;0,IF(D530&lt;TODAY(),"Частично просрочено","Частично оплачено"),IF(D530&lt;TODAY(),"Просрочено","Ожидается"))))</x:f>
      </x:c>
      <x:c r="J530" s="60"/>
    </x:row>
    <x:row r="531">
      <x:c r="A531" s="47"/>
      <x:c r="B531" s="47"/>
      <x:c r="C531" s="56"/>
      <x:c r="D531" s="48"/>
      <x:c r="E531" s="49"/>
      <x:c r="F531" s="49"/>
      <x:c r="G531" s="48"/>
      <x:c r="H531" s="58" t="str">
        <x:f>IF(A531="","",IF(AND(D531&lt;TODAY(),E531&gt;F531),E531-F531,0))</x:f>
      </x:c>
      <x:c r="I531" s="59" t="str">
        <x:f>IF(A531="","",IF(F531&gt;=E531,"Оплачено",IF(F531&gt;0,IF(D531&lt;TODAY(),"Частично просрочено","Частично оплачено"),IF(D531&lt;TODAY(),"Просрочено","Ожидается"))))</x:f>
      </x:c>
      <x:c r="J531" s="60"/>
    </x:row>
    <x:row r="532">
      <x:c r="A532" s="47"/>
      <x:c r="B532" s="47"/>
      <x:c r="C532" s="56"/>
      <x:c r="D532" s="48"/>
      <x:c r="E532" s="49"/>
      <x:c r="F532" s="49"/>
      <x:c r="G532" s="48"/>
      <x:c r="H532" s="58" t="str">
        <x:f>IF(A532="","",IF(AND(D532&lt;TODAY(),E532&gt;F532),E532-F532,0))</x:f>
      </x:c>
      <x:c r="I532" s="59" t="str">
        <x:f>IF(A532="","",IF(F532&gt;=E532,"Оплачено",IF(F532&gt;0,IF(D532&lt;TODAY(),"Частично просрочено","Частично оплачено"),IF(D532&lt;TODAY(),"Просрочено","Ожидается"))))</x:f>
      </x:c>
      <x:c r="J532" s="60"/>
    </x:row>
    <x:row r="533">
      <x:c r="A533" s="47"/>
      <x:c r="B533" s="47"/>
      <x:c r="C533" s="56"/>
      <x:c r="D533" s="48"/>
      <x:c r="E533" s="49"/>
      <x:c r="F533" s="49"/>
      <x:c r="G533" s="48"/>
      <x:c r="H533" s="58" t="str">
        <x:f>IF(A533="","",IF(AND(D533&lt;TODAY(),E533&gt;F533),E533-F533,0))</x:f>
      </x:c>
      <x:c r="I533" s="59" t="str">
        <x:f>IF(A533="","",IF(F533&gt;=E533,"Оплачено",IF(F533&gt;0,IF(D533&lt;TODAY(),"Частично просрочено","Частично оплачено"),IF(D533&lt;TODAY(),"Просрочено","Ожидается"))))</x:f>
      </x:c>
      <x:c r="J533" s="60"/>
    </x:row>
    <x:row r="534">
      <x:c r="A534" s="47"/>
      <x:c r="B534" s="47"/>
      <x:c r="C534" s="56"/>
      <x:c r="D534" s="48"/>
      <x:c r="E534" s="49"/>
      <x:c r="F534" s="49"/>
      <x:c r="G534" s="48"/>
      <x:c r="H534" s="58" t="str">
        <x:f>IF(A534="","",IF(AND(D534&lt;TODAY(),E534&gt;F534),E534-F534,0))</x:f>
      </x:c>
      <x:c r="I534" s="59" t="str">
        <x:f>IF(A534="","",IF(F534&gt;=E534,"Оплачено",IF(F534&gt;0,IF(D534&lt;TODAY(),"Частично просрочено","Частично оплачено"),IF(D534&lt;TODAY(),"Просрочено","Ожидается"))))</x:f>
      </x:c>
      <x:c r="J534" s="60"/>
    </x:row>
    <x:row r="535">
      <x:c r="A535" s="47"/>
      <x:c r="B535" s="47"/>
      <x:c r="C535" s="56"/>
      <x:c r="D535" s="48"/>
      <x:c r="E535" s="49"/>
      <x:c r="F535" s="49"/>
      <x:c r="G535" s="48"/>
      <x:c r="H535" s="58" t="str">
        <x:f>IF(A535="","",IF(AND(D535&lt;TODAY(),E535&gt;F535),E535-F535,0))</x:f>
      </x:c>
      <x:c r="I535" s="59" t="str">
        <x:f>IF(A535="","",IF(F535&gt;=E535,"Оплачено",IF(F535&gt;0,IF(D535&lt;TODAY(),"Частично просрочено","Частично оплачено"),IF(D535&lt;TODAY(),"Просрочено","Ожидается"))))</x:f>
      </x:c>
      <x:c r="J535" s="60"/>
    </x:row>
    <x:row r="536">
      <x:c r="A536" s="47"/>
      <x:c r="B536" s="47"/>
      <x:c r="C536" s="56"/>
      <x:c r="D536" s="48"/>
      <x:c r="E536" s="49"/>
      <x:c r="F536" s="49"/>
      <x:c r="G536" s="48"/>
      <x:c r="H536" s="58" t="str">
        <x:f>IF(A536="","",IF(AND(D536&lt;TODAY(),E536&gt;F536),E536-F536,0))</x:f>
      </x:c>
      <x:c r="I536" s="59" t="str">
        <x:f>IF(A536="","",IF(F536&gt;=E536,"Оплачено",IF(F536&gt;0,IF(D536&lt;TODAY(),"Частично просрочено","Частично оплачено"),IF(D536&lt;TODAY(),"Просрочено","Ожидается"))))</x:f>
      </x:c>
      <x:c r="J536" s="60"/>
    </x:row>
    <x:row r="537">
      <x:c r="A537" s="47"/>
      <x:c r="B537" s="47"/>
      <x:c r="C537" s="56"/>
      <x:c r="D537" s="48"/>
      <x:c r="E537" s="49"/>
      <x:c r="F537" s="49"/>
      <x:c r="G537" s="48"/>
      <x:c r="H537" s="58" t="str">
        <x:f>IF(A537="","",IF(AND(D537&lt;TODAY(),E537&gt;F537),E537-F537,0))</x:f>
      </x:c>
      <x:c r="I537" s="59" t="str">
        <x:f>IF(A537="","",IF(F537&gt;=E537,"Оплачено",IF(F537&gt;0,IF(D537&lt;TODAY(),"Частично просрочено","Частично оплачено"),IF(D537&lt;TODAY(),"Просрочено","Ожидается"))))</x:f>
      </x:c>
      <x:c r="J537" s="60"/>
    </x:row>
    <x:row r="538">
      <x:c r="A538" s="47"/>
      <x:c r="B538" s="47"/>
      <x:c r="C538" s="56"/>
      <x:c r="D538" s="48"/>
      <x:c r="E538" s="49"/>
      <x:c r="F538" s="49"/>
      <x:c r="G538" s="48"/>
      <x:c r="H538" s="58" t="str">
        <x:f>IF(A538="","",IF(AND(D538&lt;TODAY(),E538&gt;F538),E538-F538,0))</x:f>
      </x:c>
      <x:c r="I538" s="59" t="str">
        <x:f>IF(A538="","",IF(F538&gt;=E538,"Оплачено",IF(F538&gt;0,IF(D538&lt;TODAY(),"Частично просрочено","Частично оплачено"),IF(D538&lt;TODAY(),"Просрочено","Ожидается"))))</x:f>
      </x:c>
      <x:c r="J538" s="60"/>
    </x:row>
    <x:row r="539">
      <x:c r="A539" s="47"/>
      <x:c r="B539" s="47"/>
      <x:c r="C539" s="56"/>
      <x:c r="D539" s="48"/>
      <x:c r="E539" s="49"/>
      <x:c r="F539" s="49"/>
      <x:c r="G539" s="48"/>
      <x:c r="H539" s="58" t="str">
        <x:f>IF(A539="","",IF(AND(D539&lt;TODAY(),E539&gt;F539),E539-F539,0))</x:f>
      </x:c>
      <x:c r="I539" s="59" t="str">
        <x:f>IF(A539="","",IF(F539&gt;=E539,"Оплачено",IF(F539&gt;0,IF(D539&lt;TODAY(),"Частично просрочено","Частично оплачено"),IF(D539&lt;TODAY(),"Просрочено","Ожидается"))))</x:f>
      </x:c>
      <x:c r="J539" s="60"/>
    </x:row>
    <x:row r="540">
      <x:c r="A540" s="47"/>
      <x:c r="B540" s="47"/>
      <x:c r="C540" s="56"/>
      <x:c r="D540" s="48"/>
      <x:c r="E540" s="49"/>
      <x:c r="F540" s="49"/>
      <x:c r="G540" s="48"/>
      <x:c r="H540" s="58" t="str">
        <x:f>IF(A540="","",IF(AND(D540&lt;TODAY(),E540&gt;F540),E540-F540,0))</x:f>
      </x:c>
      <x:c r="I540" s="59" t="str">
        <x:f>IF(A540="","",IF(F540&gt;=E540,"Оплачено",IF(F540&gt;0,IF(D540&lt;TODAY(),"Частично просрочено","Частично оплачено"),IF(D540&lt;TODAY(),"Просрочено","Ожидается"))))</x:f>
      </x:c>
      <x:c r="J540" s="60"/>
    </x:row>
    <x:row r="541">
      <x:c r="A541" s="47"/>
      <x:c r="B541" s="47"/>
      <x:c r="C541" s="56"/>
      <x:c r="D541" s="48"/>
      <x:c r="E541" s="49"/>
      <x:c r="F541" s="49"/>
      <x:c r="G541" s="48"/>
      <x:c r="H541" s="58" t="str">
        <x:f>IF(A541="","",IF(AND(D541&lt;TODAY(),E541&gt;F541),E541-F541,0))</x:f>
      </x:c>
      <x:c r="I541" s="59" t="str">
        <x:f>IF(A541="","",IF(F541&gt;=E541,"Оплачено",IF(F541&gt;0,IF(D541&lt;TODAY(),"Частично просрочено","Частично оплачено"),IF(D541&lt;TODAY(),"Просрочено","Ожидается"))))</x:f>
      </x:c>
      <x:c r="J541" s="60"/>
    </x:row>
    <x:row r="542">
      <x:c r="A542" s="47"/>
      <x:c r="B542" s="47"/>
      <x:c r="C542" s="56"/>
      <x:c r="D542" s="48"/>
      <x:c r="E542" s="49"/>
      <x:c r="F542" s="49"/>
      <x:c r="G542" s="48"/>
      <x:c r="H542" s="58" t="str">
        <x:f>IF(A542="","",IF(AND(D542&lt;TODAY(),E542&gt;F542),E542-F542,0))</x:f>
      </x:c>
      <x:c r="I542" s="59" t="str">
        <x:f>IF(A542="","",IF(F542&gt;=E542,"Оплачено",IF(F542&gt;0,IF(D542&lt;TODAY(),"Частично просрочено","Частично оплачено"),IF(D542&lt;TODAY(),"Просрочено","Ожидается"))))</x:f>
      </x:c>
      <x:c r="J542" s="60"/>
    </x:row>
    <x:row r="543">
      <x:c r="A543" s="47"/>
      <x:c r="B543" s="47"/>
      <x:c r="C543" s="56"/>
      <x:c r="D543" s="48"/>
      <x:c r="E543" s="49"/>
      <x:c r="F543" s="49"/>
      <x:c r="G543" s="48"/>
      <x:c r="H543" s="58" t="str">
        <x:f>IF(A543="","",IF(AND(D543&lt;TODAY(),E543&gt;F543),E543-F543,0))</x:f>
      </x:c>
      <x:c r="I543" s="59" t="str">
        <x:f>IF(A543="","",IF(F543&gt;=E543,"Оплачено",IF(F543&gt;0,IF(D543&lt;TODAY(),"Частично просрочено","Частично оплачено"),IF(D543&lt;TODAY(),"Просрочено","Ожидается"))))</x:f>
      </x:c>
      <x:c r="J543" s="60"/>
    </x:row>
    <x:row r="544">
      <x:c r="A544" s="47"/>
      <x:c r="B544" s="47"/>
      <x:c r="C544" s="56"/>
      <x:c r="D544" s="48"/>
      <x:c r="E544" s="49"/>
      <x:c r="F544" s="49"/>
      <x:c r="G544" s="48"/>
      <x:c r="H544" s="58" t="str">
        <x:f>IF(A544="","",IF(AND(D544&lt;TODAY(),E544&gt;F544),E544-F544,0))</x:f>
      </x:c>
      <x:c r="I544" s="59" t="str">
        <x:f>IF(A544="","",IF(F544&gt;=E544,"Оплачено",IF(F544&gt;0,IF(D544&lt;TODAY(),"Частично просрочено","Частично оплачено"),IF(D544&lt;TODAY(),"Просрочено","Ожидается"))))</x:f>
      </x:c>
      <x:c r="J544" s="60"/>
    </x:row>
    <x:row r="545">
      <x:c r="A545" s="47"/>
      <x:c r="B545" s="47"/>
      <x:c r="C545" s="56"/>
      <x:c r="D545" s="48"/>
      <x:c r="E545" s="49"/>
      <x:c r="F545" s="49"/>
      <x:c r="G545" s="48"/>
      <x:c r="H545" s="58" t="str">
        <x:f>IF(A545="","",IF(AND(D545&lt;TODAY(),E545&gt;F545),E545-F545,0))</x:f>
      </x:c>
      <x:c r="I545" s="59" t="str">
        <x:f>IF(A545="","",IF(F545&gt;=E545,"Оплачено",IF(F545&gt;0,IF(D545&lt;TODAY(),"Частично просрочено","Частично оплачено"),IF(D545&lt;TODAY(),"Просрочено","Ожидается"))))</x:f>
      </x:c>
      <x:c r="J545" s="60"/>
    </x:row>
    <x:row r="546">
      <x:c r="A546" s="47"/>
      <x:c r="B546" s="47"/>
      <x:c r="C546" s="56"/>
      <x:c r="D546" s="48"/>
      <x:c r="E546" s="49"/>
      <x:c r="F546" s="49"/>
      <x:c r="G546" s="48"/>
      <x:c r="H546" s="58" t="str">
        <x:f>IF(A546="","",IF(AND(D546&lt;TODAY(),E546&gt;F546),E546-F546,0))</x:f>
      </x:c>
      <x:c r="I546" s="59" t="str">
        <x:f>IF(A546="","",IF(F546&gt;=E546,"Оплачено",IF(F546&gt;0,IF(D546&lt;TODAY(),"Частично просрочено","Частично оплачено"),IF(D546&lt;TODAY(),"Просрочено","Ожидается"))))</x:f>
      </x:c>
      <x:c r="J546" s="60"/>
    </x:row>
    <x:row r="547">
      <x:c r="A547" s="47"/>
      <x:c r="B547" s="47"/>
      <x:c r="C547" s="56"/>
      <x:c r="D547" s="48"/>
      <x:c r="E547" s="49"/>
      <x:c r="F547" s="49"/>
      <x:c r="G547" s="48"/>
      <x:c r="H547" s="58" t="str">
        <x:f>IF(A547="","",IF(AND(D547&lt;TODAY(),E547&gt;F547),E547-F547,0))</x:f>
      </x:c>
      <x:c r="I547" s="59" t="str">
        <x:f>IF(A547="","",IF(F547&gt;=E547,"Оплачено",IF(F547&gt;0,IF(D547&lt;TODAY(),"Частично просрочено","Частично оплачено"),IF(D547&lt;TODAY(),"Просрочено","Ожидается"))))</x:f>
      </x:c>
      <x:c r="J547" s="60"/>
    </x:row>
    <x:row r="548">
      <x:c r="A548" s="47"/>
      <x:c r="B548" s="47"/>
      <x:c r="C548" s="56"/>
      <x:c r="D548" s="48"/>
      <x:c r="E548" s="49"/>
      <x:c r="F548" s="49"/>
      <x:c r="G548" s="48"/>
      <x:c r="H548" s="58" t="str">
        <x:f>IF(A548="","",IF(AND(D548&lt;TODAY(),E548&gt;F548),E548-F548,0))</x:f>
      </x:c>
      <x:c r="I548" s="59" t="str">
        <x:f>IF(A548="","",IF(F548&gt;=E548,"Оплачено",IF(F548&gt;0,IF(D548&lt;TODAY(),"Частично просрочено","Частично оплачено"),IF(D548&lt;TODAY(),"Просрочено","Ожидается"))))</x:f>
      </x:c>
      <x:c r="J548" s="60"/>
    </x:row>
    <x:row r="549">
      <x:c r="A549" s="47"/>
      <x:c r="B549" s="47"/>
      <x:c r="C549" s="56"/>
      <x:c r="D549" s="48"/>
      <x:c r="E549" s="49"/>
      <x:c r="F549" s="49"/>
      <x:c r="G549" s="48"/>
      <x:c r="H549" s="58" t="str">
        <x:f>IF(A549="","",IF(AND(D549&lt;TODAY(),E549&gt;F549),E549-F549,0))</x:f>
      </x:c>
      <x:c r="I549" s="59" t="str">
        <x:f>IF(A549="","",IF(F549&gt;=E549,"Оплачено",IF(F549&gt;0,IF(D549&lt;TODAY(),"Частично просрочено","Частично оплачено"),IF(D549&lt;TODAY(),"Просрочено","Ожидается"))))</x:f>
      </x:c>
      <x:c r="J549" s="60"/>
    </x:row>
    <x:row r="550">
      <x:c r="A550" s="47"/>
      <x:c r="B550" s="47"/>
      <x:c r="C550" s="56"/>
      <x:c r="D550" s="48"/>
      <x:c r="E550" s="49"/>
      <x:c r="F550" s="49"/>
      <x:c r="G550" s="48"/>
      <x:c r="H550" s="58" t="str">
        <x:f>IF(A550="","",IF(AND(D550&lt;TODAY(),E550&gt;F550),E550-F550,0))</x:f>
      </x:c>
      <x:c r="I550" s="59" t="str">
        <x:f>IF(A550="","",IF(F550&gt;=E550,"Оплачено",IF(F550&gt;0,IF(D550&lt;TODAY(),"Частично просрочено","Частично оплачено"),IF(D550&lt;TODAY(),"Просрочено","Ожидается"))))</x:f>
      </x:c>
      <x:c r="J550" s="60"/>
    </x:row>
    <x:row r="551">
      <x:c r="A551" s="47"/>
      <x:c r="B551" s="47"/>
      <x:c r="C551" s="56"/>
      <x:c r="D551" s="48"/>
      <x:c r="E551" s="49"/>
      <x:c r="F551" s="49"/>
      <x:c r="G551" s="48"/>
      <x:c r="H551" s="58" t="str">
        <x:f>IF(A551="","",IF(AND(D551&lt;TODAY(),E551&gt;F551),E551-F551,0))</x:f>
      </x:c>
      <x:c r="I551" s="59" t="str">
        <x:f>IF(A551="","",IF(F551&gt;=E551,"Оплачено",IF(F551&gt;0,IF(D551&lt;TODAY(),"Частично просрочено","Частично оплачено"),IF(D551&lt;TODAY(),"Просрочено","Ожидается"))))</x:f>
      </x:c>
      <x:c r="J551" s="60"/>
    </x:row>
    <x:row r="552">
      <x:c r="A552" s="47"/>
      <x:c r="B552" s="47"/>
      <x:c r="C552" s="56"/>
      <x:c r="D552" s="48"/>
      <x:c r="E552" s="49"/>
      <x:c r="F552" s="49"/>
      <x:c r="G552" s="48"/>
      <x:c r="H552" s="58" t="str">
        <x:f>IF(A552="","",IF(AND(D552&lt;TODAY(),E552&gt;F552),E552-F552,0))</x:f>
      </x:c>
      <x:c r="I552" s="59" t="str">
        <x:f>IF(A552="","",IF(F552&gt;=E552,"Оплачено",IF(F552&gt;0,IF(D552&lt;TODAY(),"Частично просрочено","Частично оплачено"),IF(D552&lt;TODAY(),"Просрочено","Ожидается"))))</x:f>
      </x:c>
      <x:c r="J552" s="60"/>
    </x:row>
    <x:row r="553">
      <x:c r="A553" s="47"/>
      <x:c r="B553" s="47"/>
      <x:c r="C553" s="56"/>
      <x:c r="D553" s="48"/>
      <x:c r="E553" s="49"/>
      <x:c r="F553" s="49"/>
      <x:c r="G553" s="48"/>
      <x:c r="H553" s="58" t="str">
        <x:f>IF(A553="","",IF(AND(D553&lt;TODAY(),E553&gt;F553),E553-F553,0))</x:f>
      </x:c>
      <x:c r="I553" s="59" t="str">
        <x:f>IF(A553="","",IF(F553&gt;=E553,"Оплачено",IF(F553&gt;0,IF(D553&lt;TODAY(),"Частично просрочено","Частично оплачено"),IF(D553&lt;TODAY(),"Просрочено","Ожидается"))))</x:f>
      </x:c>
      <x:c r="J553" s="60"/>
    </x:row>
    <x:row r="554">
      <x:c r="A554" s="47"/>
      <x:c r="B554" s="47"/>
      <x:c r="C554" s="56"/>
      <x:c r="D554" s="48"/>
      <x:c r="E554" s="49"/>
      <x:c r="F554" s="49"/>
      <x:c r="G554" s="48"/>
      <x:c r="H554" s="58" t="str">
        <x:f>IF(A554="","",IF(AND(D554&lt;TODAY(),E554&gt;F554),E554-F554,0))</x:f>
      </x:c>
      <x:c r="I554" s="59" t="str">
        <x:f>IF(A554="","",IF(F554&gt;=E554,"Оплачено",IF(F554&gt;0,IF(D554&lt;TODAY(),"Частично просрочено","Частично оплачено"),IF(D554&lt;TODAY(),"Просрочено","Ожидается"))))</x:f>
      </x:c>
      <x:c r="J554" s="60"/>
    </x:row>
    <x:row r="555">
      <x:c r="A555" s="47"/>
      <x:c r="B555" s="47"/>
      <x:c r="C555" s="56"/>
      <x:c r="D555" s="48"/>
      <x:c r="E555" s="49"/>
      <x:c r="F555" s="49"/>
      <x:c r="G555" s="48"/>
      <x:c r="H555" s="58" t="str">
        <x:f>IF(A555="","",IF(AND(D555&lt;TODAY(),E555&gt;F555),E555-F555,0))</x:f>
      </x:c>
      <x:c r="I555" s="59" t="str">
        <x:f>IF(A555="","",IF(F555&gt;=E555,"Оплачено",IF(F555&gt;0,IF(D555&lt;TODAY(),"Частично просрочено","Частично оплачено"),IF(D555&lt;TODAY(),"Просрочено","Ожидается"))))</x:f>
      </x:c>
      <x:c r="J555" s="60"/>
    </x:row>
    <x:row r="556">
      <x:c r="A556" s="47"/>
      <x:c r="B556" s="47"/>
      <x:c r="C556" s="56"/>
      <x:c r="D556" s="48"/>
      <x:c r="E556" s="49"/>
      <x:c r="F556" s="49"/>
      <x:c r="G556" s="48"/>
      <x:c r="H556" s="58" t="str">
        <x:f>IF(A556="","",IF(AND(D556&lt;TODAY(),E556&gt;F556),E556-F556,0))</x:f>
      </x:c>
      <x:c r="I556" s="59" t="str">
        <x:f>IF(A556="","",IF(F556&gt;=E556,"Оплачено",IF(F556&gt;0,IF(D556&lt;TODAY(),"Частично просрочено","Частично оплачено"),IF(D556&lt;TODAY(),"Просрочено","Ожидается"))))</x:f>
      </x:c>
      <x:c r="J556" s="60"/>
    </x:row>
    <x:row r="557">
      <x:c r="A557" s="47"/>
      <x:c r="B557" s="47"/>
      <x:c r="C557" s="56"/>
      <x:c r="D557" s="48"/>
      <x:c r="E557" s="49"/>
      <x:c r="F557" s="49"/>
      <x:c r="G557" s="48"/>
      <x:c r="H557" s="58" t="str">
        <x:f>IF(A557="","",IF(AND(D557&lt;TODAY(),E557&gt;F557),E557-F557,0))</x:f>
      </x:c>
      <x:c r="I557" s="59" t="str">
        <x:f>IF(A557="","",IF(F557&gt;=E557,"Оплачено",IF(F557&gt;0,IF(D557&lt;TODAY(),"Частично просрочено","Частично оплачено"),IF(D557&lt;TODAY(),"Просрочено","Ожидается"))))</x:f>
      </x:c>
      <x:c r="J557" s="60"/>
    </x:row>
    <x:row r="558">
      <x:c r="A558" s="47"/>
      <x:c r="B558" s="47"/>
      <x:c r="C558" s="56"/>
      <x:c r="D558" s="48"/>
      <x:c r="E558" s="49"/>
      <x:c r="F558" s="49"/>
      <x:c r="G558" s="48"/>
      <x:c r="H558" s="58" t="str">
        <x:f>IF(A558="","",IF(AND(D558&lt;TODAY(),E558&gt;F558),E558-F558,0))</x:f>
      </x:c>
      <x:c r="I558" s="59" t="str">
        <x:f>IF(A558="","",IF(F558&gt;=E558,"Оплачено",IF(F558&gt;0,IF(D558&lt;TODAY(),"Частично просрочено","Частично оплачено"),IF(D558&lt;TODAY(),"Просрочено","Ожидается"))))</x:f>
      </x:c>
      <x:c r="J558" s="60"/>
    </x:row>
    <x:row r="559">
      <x:c r="A559" s="47"/>
      <x:c r="B559" s="47"/>
      <x:c r="C559" s="56"/>
      <x:c r="D559" s="48"/>
      <x:c r="E559" s="49"/>
      <x:c r="F559" s="49"/>
      <x:c r="G559" s="48"/>
      <x:c r="H559" s="58" t="str">
        <x:f>IF(A559="","",IF(AND(D559&lt;TODAY(),E559&gt;F559),E559-F559,0))</x:f>
      </x:c>
      <x:c r="I559" s="59" t="str">
        <x:f>IF(A559="","",IF(F559&gt;=E559,"Оплачено",IF(F559&gt;0,IF(D559&lt;TODAY(),"Частично просрочено","Частично оплачено"),IF(D559&lt;TODAY(),"Просрочено","Ожидается"))))</x:f>
      </x:c>
      <x:c r="J559" s="60"/>
    </x:row>
    <x:row r="560">
      <x:c r="A560" s="47"/>
      <x:c r="B560" s="47"/>
      <x:c r="C560" s="56"/>
      <x:c r="D560" s="48"/>
      <x:c r="E560" s="49"/>
      <x:c r="F560" s="49"/>
      <x:c r="G560" s="48"/>
      <x:c r="H560" s="58" t="str">
        <x:f>IF(A560="","",IF(AND(D560&lt;TODAY(),E560&gt;F560),E560-F560,0))</x:f>
      </x:c>
      <x:c r="I560" s="59" t="str">
        <x:f>IF(A560="","",IF(F560&gt;=E560,"Оплачено",IF(F560&gt;0,IF(D560&lt;TODAY(),"Частично просрочено","Частично оплачено"),IF(D560&lt;TODAY(),"Просрочено","Ожидается"))))</x:f>
      </x:c>
      <x:c r="J560" s="60"/>
    </x:row>
    <x:row r="561">
      <x:c r="A561" s="47"/>
      <x:c r="B561" s="47"/>
      <x:c r="C561" s="56"/>
      <x:c r="D561" s="48"/>
      <x:c r="E561" s="49"/>
      <x:c r="F561" s="49"/>
      <x:c r="G561" s="48"/>
      <x:c r="H561" s="58" t="str">
        <x:f>IF(A561="","",IF(AND(D561&lt;TODAY(),E561&gt;F561),E561-F561,0))</x:f>
      </x:c>
      <x:c r="I561" s="59" t="str">
        <x:f>IF(A561="","",IF(F561&gt;=E561,"Оплачено",IF(F561&gt;0,IF(D561&lt;TODAY(),"Частично просрочено","Частично оплачено"),IF(D561&lt;TODAY(),"Просрочено","Ожидается"))))</x:f>
      </x:c>
      <x:c r="J561" s="60"/>
    </x:row>
    <x:row r="562">
      <x:c r="A562" s="47"/>
      <x:c r="B562" s="47"/>
      <x:c r="C562" s="56"/>
      <x:c r="D562" s="48"/>
      <x:c r="E562" s="49"/>
      <x:c r="F562" s="49"/>
      <x:c r="G562" s="48"/>
      <x:c r="H562" s="58" t="str">
        <x:f>IF(A562="","",IF(AND(D562&lt;TODAY(),E562&gt;F562),E562-F562,0))</x:f>
      </x:c>
      <x:c r="I562" s="59" t="str">
        <x:f>IF(A562="","",IF(F562&gt;=E562,"Оплачено",IF(F562&gt;0,IF(D562&lt;TODAY(),"Частично просрочено","Частично оплачено"),IF(D562&lt;TODAY(),"Просрочено","Ожидается"))))</x:f>
      </x:c>
      <x:c r="J562" s="60"/>
    </x:row>
    <x:row r="563">
      <x:c r="A563" s="47"/>
      <x:c r="B563" s="47"/>
      <x:c r="C563" s="56"/>
      <x:c r="D563" s="48"/>
      <x:c r="E563" s="49"/>
      <x:c r="F563" s="49"/>
      <x:c r="G563" s="48"/>
      <x:c r="H563" s="58" t="str">
        <x:f>IF(A563="","",IF(AND(D563&lt;TODAY(),E563&gt;F563),E563-F563,0))</x:f>
      </x:c>
      <x:c r="I563" s="59" t="str">
        <x:f>IF(A563="","",IF(F563&gt;=E563,"Оплачено",IF(F563&gt;0,IF(D563&lt;TODAY(),"Частично просрочено","Частично оплачено"),IF(D563&lt;TODAY(),"Просрочено","Ожидается"))))</x:f>
      </x:c>
      <x:c r="J563" s="60"/>
    </x:row>
    <x:row r="564">
      <x:c r="A564" s="47"/>
      <x:c r="B564" s="47"/>
      <x:c r="C564" s="56"/>
      <x:c r="D564" s="48"/>
      <x:c r="E564" s="49"/>
      <x:c r="F564" s="49"/>
      <x:c r="G564" s="48"/>
      <x:c r="H564" s="58" t="str">
        <x:f>IF(A564="","",IF(AND(D564&lt;TODAY(),E564&gt;F564),E564-F564,0))</x:f>
      </x:c>
      <x:c r="I564" s="59" t="str">
        <x:f>IF(A564="","",IF(F564&gt;=E564,"Оплачено",IF(F564&gt;0,IF(D564&lt;TODAY(),"Частично просрочено","Частично оплачено"),IF(D564&lt;TODAY(),"Просрочено","Ожидается"))))</x:f>
      </x:c>
      <x:c r="J564" s="60"/>
    </x:row>
    <x:row r="565">
      <x:c r="A565" s="47"/>
      <x:c r="B565" s="47"/>
      <x:c r="C565" s="56"/>
      <x:c r="D565" s="48"/>
      <x:c r="E565" s="49"/>
      <x:c r="F565" s="49"/>
      <x:c r="G565" s="48"/>
      <x:c r="H565" s="58" t="str">
        <x:f>IF(A565="","",IF(AND(D565&lt;TODAY(),E565&gt;F565),E565-F565,0))</x:f>
      </x:c>
      <x:c r="I565" s="59" t="str">
        <x:f>IF(A565="","",IF(F565&gt;=E565,"Оплачено",IF(F565&gt;0,IF(D565&lt;TODAY(),"Частично просрочено","Частично оплачено"),IF(D565&lt;TODAY(),"Просрочено","Ожидается"))))</x:f>
      </x:c>
      <x:c r="J565" s="60"/>
    </x:row>
    <x:row r="566">
      <x:c r="A566" s="47"/>
      <x:c r="B566" s="47"/>
      <x:c r="C566" s="56"/>
      <x:c r="D566" s="48"/>
      <x:c r="E566" s="49"/>
      <x:c r="F566" s="49"/>
      <x:c r="G566" s="48"/>
      <x:c r="H566" s="58" t="str">
        <x:f>IF(A566="","",IF(AND(D566&lt;TODAY(),E566&gt;F566),E566-F566,0))</x:f>
      </x:c>
      <x:c r="I566" s="59" t="str">
        <x:f>IF(A566="","",IF(F566&gt;=E566,"Оплачено",IF(F566&gt;0,IF(D566&lt;TODAY(),"Частично просрочено","Частично оплачено"),IF(D566&lt;TODAY(),"Просрочено","Ожидается"))))</x:f>
      </x:c>
      <x:c r="J566" s="60"/>
    </x:row>
    <x:row r="567">
      <x:c r="A567" s="47"/>
      <x:c r="B567" s="47"/>
      <x:c r="C567" s="56"/>
      <x:c r="D567" s="48"/>
      <x:c r="E567" s="49"/>
      <x:c r="F567" s="49"/>
      <x:c r="G567" s="48"/>
      <x:c r="H567" s="58" t="str">
        <x:f>IF(A567="","",IF(AND(D567&lt;TODAY(),E567&gt;F567),E567-F567,0))</x:f>
      </x:c>
      <x:c r="I567" s="59" t="str">
        <x:f>IF(A567="","",IF(F567&gt;=E567,"Оплачено",IF(F567&gt;0,IF(D567&lt;TODAY(),"Частично просрочено","Частично оплачено"),IF(D567&lt;TODAY(),"Просрочено","Ожидается"))))</x:f>
      </x:c>
      <x:c r="J567" s="60"/>
    </x:row>
    <x:row r="568">
      <x:c r="A568" s="47"/>
      <x:c r="B568" s="47"/>
      <x:c r="C568" s="56"/>
      <x:c r="D568" s="48"/>
      <x:c r="E568" s="49"/>
      <x:c r="F568" s="49"/>
      <x:c r="G568" s="48"/>
      <x:c r="H568" s="58" t="str">
        <x:f>IF(A568="","",IF(AND(D568&lt;TODAY(),E568&gt;F568),E568-F568,0))</x:f>
      </x:c>
      <x:c r="I568" s="59" t="str">
        <x:f>IF(A568="","",IF(F568&gt;=E568,"Оплачено",IF(F568&gt;0,IF(D568&lt;TODAY(),"Частично просрочено","Частично оплачено"),IF(D568&lt;TODAY(),"Просрочено","Ожидается"))))</x:f>
      </x:c>
      <x:c r="J568" s="60"/>
    </x:row>
    <x:row r="569">
      <x:c r="A569" s="47"/>
      <x:c r="B569" s="47"/>
      <x:c r="C569" s="56"/>
      <x:c r="D569" s="48"/>
      <x:c r="E569" s="49"/>
      <x:c r="F569" s="49"/>
      <x:c r="G569" s="48"/>
      <x:c r="H569" s="58" t="str">
        <x:f>IF(A569="","",IF(AND(D569&lt;TODAY(),E569&gt;F569),E569-F569,0))</x:f>
      </x:c>
      <x:c r="I569" s="59" t="str">
        <x:f>IF(A569="","",IF(F569&gt;=E569,"Оплачено",IF(F569&gt;0,IF(D569&lt;TODAY(),"Частично просрочено","Частично оплачено"),IF(D569&lt;TODAY(),"Просрочено","Ожидается"))))</x:f>
      </x:c>
      <x:c r="J569" s="60"/>
    </x:row>
    <x:row r="570">
      <x:c r="A570" s="47"/>
      <x:c r="B570" s="47"/>
      <x:c r="C570" s="56"/>
      <x:c r="D570" s="48"/>
      <x:c r="E570" s="49"/>
      <x:c r="F570" s="49"/>
      <x:c r="G570" s="48"/>
      <x:c r="H570" s="58" t="str">
        <x:f>IF(A570="","",IF(AND(D570&lt;TODAY(),E570&gt;F570),E570-F570,0))</x:f>
      </x:c>
      <x:c r="I570" s="59" t="str">
        <x:f>IF(A570="","",IF(F570&gt;=E570,"Оплачено",IF(F570&gt;0,IF(D570&lt;TODAY(),"Частично просрочено","Частично оплачено"),IF(D570&lt;TODAY(),"Просрочено","Ожидается"))))</x:f>
      </x:c>
      <x:c r="J570" s="60"/>
    </x:row>
    <x:row r="571">
      <x:c r="A571" s="47"/>
      <x:c r="B571" s="47"/>
      <x:c r="C571" s="56"/>
      <x:c r="D571" s="48"/>
      <x:c r="E571" s="49"/>
      <x:c r="F571" s="49"/>
      <x:c r="G571" s="48"/>
      <x:c r="H571" s="58" t="str">
        <x:f>IF(A571="","",IF(AND(D571&lt;TODAY(),E571&gt;F571),E571-F571,0))</x:f>
      </x:c>
      <x:c r="I571" s="59" t="str">
        <x:f>IF(A571="","",IF(F571&gt;=E571,"Оплачено",IF(F571&gt;0,IF(D571&lt;TODAY(),"Частично просрочено","Частично оплачено"),IF(D571&lt;TODAY(),"Просрочено","Ожидается"))))</x:f>
      </x:c>
      <x:c r="J571" s="60"/>
    </x:row>
    <x:row r="572">
      <x:c r="A572" s="47"/>
      <x:c r="B572" s="47"/>
      <x:c r="C572" s="56"/>
      <x:c r="D572" s="48"/>
      <x:c r="E572" s="49"/>
      <x:c r="F572" s="49"/>
      <x:c r="G572" s="48"/>
      <x:c r="H572" s="58" t="str">
        <x:f>IF(A572="","",IF(AND(D572&lt;TODAY(),E572&gt;F572),E572-F572,0))</x:f>
      </x:c>
      <x:c r="I572" s="59" t="str">
        <x:f>IF(A572="","",IF(F572&gt;=E572,"Оплачено",IF(F572&gt;0,IF(D572&lt;TODAY(),"Частично просрочено","Частично оплачено"),IF(D572&lt;TODAY(),"Просрочено","Ожидается"))))</x:f>
      </x:c>
      <x:c r="J572" s="60"/>
    </x:row>
    <x:row r="573">
      <x:c r="A573" s="47"/>
      <x:c r="B573" s="47"/>
      <x:c r="C573" s="56"/>
      <x:c r="D573" s="48"/>
      <x:c r="E573" s="49"/>
      <x:c r="F573" s="49"/>
      <x:c r="G573" s="48"/>
      <x:c r="H573" s="58" t="str">
        <x:f>IF(A573="","",IF(AND(D573&lt;TODAY(),E573&gt;F573),E573-F573,0))</x:f>
      </x:c>
      <x:c r="I573" s="59" t="str">
        <x:f>IF(A573="","",IF(F573&gt;=E573,"Оплачено",IF(F573&gt;0,IF(D573&lt;TODAY(),"Частично просрочено","Частично оплачено"),IF(D573&lt;TODAY(),"Просрочено","Ожидается"))))</x:f>
      </x:c>
      <x:c r="J573" s="60"/>
    </x:row>
    <x:row r="574">
      <x:c r="A574" s="47"/>
      <x:c r="B574" s="47"/>
      <x:c r="C574" s="56"/>
      <x:c r="D574" s="48"/>
      <x:c r="E574" s="49"/>
      <x:c r="F574" s="49"/>
      <x:c r="G574" s="48"/>
      <x:c r="H574" s="58" t="str">
        <x:f>IF(A574="","",IF(AND(D574&lt;TODAY(),E574&gt;F574),E574-F574,0))</x:f>
      </x:c>
      <x:c r="I574" s="59" t="str">
        <x:f>IF(A574="","",IF(F574&gt;=E574,"Оплачено",IF(F574&gt;0,IF(D574&lt;TODAY(),"Частично просрочено","Частично оплачено"),IF(D574&lt;TODAY(),"Просрочено","Ожидается"))))</x:f>
      </x:c>
      <x:c r="J574" s="60"/>
    </x:row>
    <x:row r="575">
      <x:c r="A575" s="47"/>
      <x:c r="B575" s="47"/>
      <x:c r="C575" s="56"/>
      <x:c r="D575" s="48"/>
      <x:c r="E575" s="49"/>
      <x:c r="F575" s="49"/>
      <x:c r="G575" s="48"/>
      <x:c r="H575" s="58" t="str">
        <x:f>IF(A575="","",IF(AND(D575&lt;TODAY(),E575&gt;F575),E575-F575,0))</x:f>
      </x:c>
      <x:c r="I575" s="59" t="str">
        <x:f>IF(A575="","",IF(F575&gt;=E575,"Оплачено",IF(F575&gt;0,IF(D575&lt;TODAY(),"Частично просрочено","Частично оплачено"),IF(D575&lt;TODAY(),"Просрочено","Ожидается"))))</x:f>
      </x:c>
      <x:c r="J575" s="60"/>
    </x:row>
    <x:row r="576">
      <x:c r="A576" s="47"/>
      <x:c r="B576" s="47"/>
      <x:c r="C576" s="56"/>
      <x:c r="D576" s="48"/>
      <x:c r="E576" s="49"/>
      <x:c r="F576" s="49"/>
      <x:c r="G576" s="48"/>
      <x:c r="H576" s="58" t="str">
        <x:f>IF(A576="","",IF(AND(D576&lt;TODAY(),E576&gt;F576),E576-F576,0))</x:f>
      </x:c>
      <x:c r="I576" s="59" t="str">
        <x:f>IF(A576="","",IF(F576&gt;=E576,"Оплачено",IF(F576&gt;0,IF(D576&lt;TODAY(),"Частично просрочено","Частично оплачено"),IF(D576&lt;TODAY(),"Просрочено","Ожидается"))))</x:f>
      </x:c>
      <x:c r="J576" s="60"/>
    </x:row>
    <x:row r="577">
      <x:c r="A577" s="47"/>
      <x:c r="B577" s="47"/>
      <x:c r="C577" s="56"/>
      <x:c r="D577" s="48"/>
      <x:c r="E577" s="49"/>
      <x:c r="F577" s="49"/>
      <x:c r="G577" s="48"/>
      <x:c r="H577" s="58" t="str">
        <x:f>IF(A577="","",IF(AND(D577&lt;TODAY(),E577&gt;F577),E577-F577,0))</x:f>
      </x:c>
      <x:c r="I577" s="59" t="str">
        <x:f>IF(A577="","",IF(F577&gt;=E577,"Оплачено",IF(F577&gt;0,IF(D577&lt;TODAY(),"Частично просрочено","Частично оплачено"),IF(D577&lt;TODAY(),"Просрочено","Ожидается"))))</x:f>
      </x:c>
      <x:c r="J577" s="60"/>
    </x:row>
    <x:row r="578">
      <x:c r="A578" s="47"/>
      <x:c r="B578" s="47"/>
      <x:c r="C578" s="56"/>
      <x:c r="D578" s="48"/>
      <x:c r="E578" s="49"/>
      <x:c r="F578" s="49"/>
      <x:c r="G578" s="48"/>
      <x:c r="H578" s="58" t="str">
        <x:f>IF(A578="","",IF(AND(D578&lt;TODAY(),E578&gt;F578),E578-F578,0))</x:f>
      </x:c>
      <x:c r="I578" s="59" t="str">
        <x:f>IF(A578="","",IF(F578&gt;=E578,"Оплачено",IF(F578&gt;0,IF(D578&lt;TODAY(),"Частично просрочено","Частично оплачено"),IF(D578&lt;TODAY(),"Просрочено","Ожидается"))))</x:f>
      </x:c>
      <x:c r="J578" s="60"/>
    </x:row>
    <x:row r="579">
      <x:c r="A579" s="47"/>
      <x:c r="B579" s="47"/>
      <x:c r="C579" s="56"/>
      <x:c r="D579" s="48"/>
      <x:c r="E579" s="49"/>
      <x:c r="F579" s="49"/>
      <x:c r="G579" s="48"/>
      <x:c r="H579" s="58" t="str">
        <x:f>IF(A579="","",IF(AND(D579&lt;TODAY(),E579&gt;F579),E579-F579,0))</x:f>
      </x:c>
      <x:c r="I579" s="59" t="str">
        <x:f>IF(A579="","",IF(F579&gt;=E579,"Оплачено",IF(F579&gt;0,IF(D579&lt;TODAY(),"Частично просрочено","Частично оплачено"),IF(D579&lt;TODAY(),"Просрочено","Ожидается"))))</x:f>
      </x:c>
      <x:c r="J579" s="60"/>
    </x:row>
    <x:row r="580">
      <x:c r="A580" s="47"/>
      <x:c r="B580" s="47"/>
      <x:c r="C580" s="56"/>
      <x:c r="D580" s="48"/>
      <x:c r="E580" s="49"/>
      <x:c r="F580" s="49"/>
      <x:c r="G580" s="48"/>
      <x:c r="H580" s="58" t="str">
        <x:f>IF(A580="","",IF(AND(D580&lt;TODAY(),E580&gt;F580),E580-F580,0))</x:f>
      </x:c>
      <x:c r="I580" s="59" t="str">
        <x:f>IF(A580="","",IF(F580&gt;=E580,"Оплачено",IF(F580&gt;0,IF(D580&lt;TODAY(),"Частично просрочено","Частично оплачено"),IF(D580&lt;TODAY(),"Просрочено","Ожидается"))))</x:f>
      </x:c>
      <x:c r="J580" s="60"/>
    </x:row>
    <x:row r="581">
      <x:c r="A581" s="47"/>
      <x:c r="B581" s="47"/>
      <x:c r="C581" s="56"/>
      <x:c r="D581" s="48"/>
      <x:c r="E581" s="49"/>
      <x:c r="F581" s="49"/>
      <x:c r="G581" s="48"/>
      <x:c r="H581" s="58" t="str">
        <x:f>IF(A581="","",IF(AND(D581&lt;TODAY(),E581&gt;F581),E581-F581,0))</x:f>
      </x:c>
      <x:c r="I581" s="59" t="str">
        <x:f>IF(A581="","",IF(F581&gt;=E581,"Оплачено",IF(F581&gt;0,IF(D581&lt;TODAY(),"Частично просрочено","Частично оплачено"),IF(D581&lt;TODAY(),"Просрочено","Ожидается"))))</x:f>
      </x:c>
      <x:c r="J581" s="60"/>
    </x:row>
    <x:row r="582">
      <x:c r="A582" s="47"/>
      <x:c r="B582" s="47"/>
      <x:c r="C582" s="56"/>
      <x:c r="D582" s="48"/>
      <x:c r="E582" s="49"/>
      <x:c r="F582" s="49"/>
      <x:c r="G582" s="48"/>
      <x:c r="H582" s="58" t="str">
        <x:f>IF(A582="","",IF(AND(D582&lt;TODAY(),E582&gt;F582),E582-F582,0))</x:f>
      </x:c>
      <x:c r="I582" s="59" t="str">
        <x:f>IF(A582="","",IF(F582&gt;=E582,"Оплачено",IF(F582&gt;0,IF(D582&lt;TODAY(),"Частично просрочено","Частично оплачено"),IF(D582&lt;TODAY(),"Просрочено","Ожидается"))))</x:f>
      </x:c>
      <x:c r="J582" s="60"/>
    </x:row>
    <x:row r="583">
      <x:c r="A583" s="47"/>
      <x:c r="B583" s="47"/>
      <x:c r="C583" s="56"/>
      <x:c r="D583" s="48"/>
      <x:c r="E583" s="49"/>
      <x:c r="F583" s="49"/>
      <x:c r="G583" s="48"/>
      <x:c r="H583" s="58" t="str">
        <x:f>IF(A583="","",IF(AND(D583&lt;TODAY(),E583&gt;F583),E583-F583,0))</x:f>
      </x:c>
      <x:c r="I583" s="59" t="str">
        <x:f>IF(A583="","",IF(F583&gt;=E583,"Оплачено",IF(F583&gt;0,IF(D583&lt;TODAY(),"Частично просрочено","Частично оплачено"),IF(D583&lt;TODAY(),"Просрочено","Ожидается"))))</x:f>
      </x:c>
      <x:c r="J583" s="60"/>
    </x:row>
    <x:row r="584">
      <x:c r="A584" s="47"/>
      <x:c r="B584" s="47"/>
      <x:c r="C584" s="56"/>
      <x:c r="D584" s="48"/>
      <x:c r="E584" s="49"/>
      <x:c r="F584" s="49"/>
      <x:c r="G584" s="48"/>
      <x:c r="H584" s="58" t="str">
        <x:f>IF(A584="","",IF(AND(D584&lt;TODAY(),E584&gt;F584),E584-F584,0))</x:f>
      </x:c>
      <x:c r="I584" s="59" t="str">
        <x:f>IF(A584="","",IF(F584&gt;=E584,"Оплачено",IF(F584&gt;0,IF(D584&lt;TODAY(),"Частично просрочено","Частично оплачено"),IF(D584&lt;TODAY(),"Просрочено","Ожидается"))))</x:f>
      </x:c>
      <x:c r="J584" s="60"/>
    </x:row>
    <x:row r="585">
      <x:c r="A585" s="47"/>
      <x:c r="B585" s="47"/>
      <x:c r="C585" s="56"/>
      <x:c r="D585" s="48"/>
      <x:c r="E585" s="49"/>
      <x:c r="F585" s="49"/>
      <x:c r="G585" s="48"/>
      <x:c r="H585" s="58" t="str">
        <x:f>IF(A585="","",IF(AND(D585&lt;TODAY(),E585&gt;F585),E585-F585,0))</x:f>
      </x:c>
      <x:c r="I585" s="59" t="str">
        <x:f>IF(A585="","",IF(F585&gt;=E585,"Оплачено",IF(F585&gt;0,IF(D585&lt;TODAY(),"Частично просрочено","Частично оплачено"),IF(D585&lt;TODAY(),"Просрочено","Ожидается"))))</x:f>
      </x:c>
      <x:c r="J585" s="60"/>
    </x:row>
    <x:row r="586">
      <x:c r="A586" s="47"/>
      <x:c r="B586" s="47"/>
      <x:c r="C586" s="56"/>
      <x:c r="D586" s="48"/>
      <x:c r="E586" s="49"/>
      <x:c r="F586" s="49"/>
      <x:c r="G586" s="48"/>
      <x:c r="H586" s="58" t="str">
        <x:f>IF(A586="","",IF(AND(D586&lt;TODAY(),E586&gt;F586),E586-F586,0))</x:f>
      </x:c>
      <x:c r="I586" s="59" t="str">
        <x:f>IF(A586="","",IF(F586&gt;=E586,"Оплачено",IF(F586&gt;0,IF(D586&lt;TODAY(),"Частично просрочено","Частично оплачено"),IF(D586&lt;TODAY(),"Просрочено","Ожидается"))))</x:f>
      </x:c>
      <x:c r="J586" s="60"/>
    </x:row>
    <x:row r="587">
      <x:c r="A587" s="47"/>
      <x:c r="B587" s="47"/>
      <x:c r="C587" s="56"/>
      <x:c r="D587" s="48"/>
      <x:c r="E587" s="49"/>
      <x:c r="F587" s="49"/>
      <x:c r="G587" s="48"/>
      <x:c r="H587" s="58" t="str">
        <x:f>IF(A587="","",IF(AND(D587&lt;TODAY(),E587&gt;F587),E587-F587,0))</x:f>
      </x:c>
      <x:c r="I587" s="59" t="str">
        <x:f>IF(A587="","",IF(F587&gt;=E587,"Оплачено",IF(F587&gt;0,IF(D587&lt;TODAY(),"Частично просрочено","Частично оплачено"),IF(D587&lt;TODAY(),"Просрочено","Ожидается"))))</x:f>
      </x:c>
      <x:c r="J587" s="60"/>
    </x:row>
    <x:row r="588">
      <x:c r="A588" s="47"/>
      <x:c r="B588" s="47"/>
      <x:c r="C588" s="56"/>
      <x:c r="D588" s="48"/>
      <x:c r="E588" s="49"/>
      <x:c r="F588" s="49"/>
      <x:c r="G588" s="48"/>
      <x:c r="H588" s="58" t="str">
        <x:f>IF(A588="","",IF(AND(D588&lt;TODAY(),E588&gt;F588),E588-F588,0))</x:f>
      </x:c>
      <x:c r="I588" s="59" t="str">
        <x:f>IF(A588="","",IF(F588&gt;=E588,"Оплачено",IF(F588&gt;0,IF(D588&lt;TODAY(),"Частично просрочено","Частично оплачено"),IF(D588&lt;TODAY(),"Просрочено","Ожидается"))))</x:f>
      </x:c>
      <x:c r="J588" s="60"/>
    </x:row>
    <x:row r="589">
      <x:c r="A589" s="47"/>
      <x:c r="B589" s="47"/>
      <x:c r="C589" s="56"/>
      <x:c r="D589" s="48"/>
      <x:c r="E589" s="49"/>
      <x:c r="F589" s="49"/>
      <x:c r="G589" s="48"/>
      <x:c r="H589" s="58" t="str">
        <x:f>IF(A589="","",IF(AND(D589&lt;TODAY(),E589&gt;F589),E589-F589,0))</x:f>
      </x:c>
      <x:c r="I589" s="59" t="str">
        <x:f>IF(A589="","",IF(F589&gt;=E589,"Оплачено",IF(F589&gt;0,IF(D589&lt;TODAY(),"Частично просрочено","Частично оплачено"),IF(D589&lt;TODAY(),"Просрочено","Ожидается"))))</x:f>
      </x:c>
      <x:c r="J589" s="60"/>
    </x:row>
    <x:row r="590">
      <x:c r="A590" s="47"/>
      <x:c r="B590" s="47"/>
      <x:c r="C590" s="56"/>
      <x:c r="D590" s="48"/>
      <x:c r="E590" s="49"/>
      <x:c r="F590" s="49"/>
      <x:c r="G590" s="48"/>
      <x:c r="H590" s="58" t="str">
        <x:f>IF(A590="","",IF(AND(D590&lt;TODAY(),E590&gt;F590),E590-F590,0))</x:f>
      </x:c>
      <x:c r="I590" s="59" t="str">
        <x:f>IF(A590="","",IF(F590&gt;=E590,"Оплачено",IF(F590&gt;0,IF(D590&lt;TODAY(),"Частично просрочено","Частично оплачено"),IF(D590&lt;TODAY(),"Просрочено","Ожидается"))))</x:f>
      </x:c>
      <x:c r="J590" s="60"/>
    </x:row>
    <x:row r="591">
      <x:c r="A591" s="47"/>
      <x:c r="B591" s="47"/>
      <x:c r="C591" s="56"/>
      <x:c r="D591" s="48"/>
      <x:c r="E591" s="49"/>
      <x:c r="F591" s="49"/>
      <x:c r="G591" s="48"/>
      <x:c r="H591" s="58" t="str">
        <x:f>IF(A591="","",IF(AND(D591&lt;TODAY(),E591&gt;F591),E591-F591,0))</x:f>
      </x:c>
      <x:c r="I591" s="59" t="str">
        <x:f>IF(A591="","",IF(F591&gt;=E591,"Оплачено",IF(F591&gt;0,IF(D591&lt;TODAY(),"Частично просрочено","Частично оплачено"),IF(D591&lt;TODAY(),"Просрочено","Ожидается"))))</x:f>
      </x:c>
      <x:c r="J591" s="60"/>
    </x:row>
    <x:row r="592">
      <x:c r="A592" s="47"/>
      <x:c r="B592" s="47"/>
      <x:c r="C592" s="56"/>
      <x:c r="D592" s="48"/>
      <x:c r="E592" s="49"/>
      <x:c r="F592" s="49"/>
      <x:c r="G592" s="48"/>
      <x:c r="H592" s="58" t="str">
        <x:f>IF(A592="","",IF(AND(D592&lt;TODAY(),E592&gt;F592),E592-F592,0))</x:f>
      </x:c>
      <x:c r="I592" s="59" t="str">
        <x:f>IF(A592="","",IF(F592&gt;=E592,"Оплачено",IF(F592&gt;0,IF(D592&lt;TODAY(),"Частично просрочено","Частично оплачено"),IF(D592&lt;TODAY(),"Просрочено","Ожидается"))))</x:f>
      </x:c>
      <x:c r="J592" s="60"/>
    </x:row>
    <x:row r="593">
      <x:c r="A593" s="47"/>
      <x:c r="B593" s="47"/>
      <x:c r="C593" s="56"/>
      <x:c r="D593" s="48"/>
      <x:c r="E593" s="49"/>
      <x:c r="F593" s="49"/>
      <x:c r="G593" s="48"/>
      <x:c r="H593" s="58" t="str">
        <x:f>IF(A593="","",IF(AND(D593&lt;TODAY(),E593&gt;F593),E593-F593,0))</x:f>
      </x:c>
      <x:c r="I593" s="59" t="str">
        <x:f>IF(A593="","",IF(F593&gt;=E593,"Оплачено",IF(F593&gt;0,IF(D593&lt;TODAY(),"Частично просрочено","Частично оплачено"),IF(D593&lt;TODAY(),"Просрочено","Ожидается"))))</x:f>
      </x:c>
      <x:c r="J593" s="60"/>
    </x:row>
    <x:row r="594">
      <x:c r="A594" s="47"/>
      <x:c r="B594" s="47"/>
      <x:c r="C594" s="56"/>
      <x:c r="D594" s="48"/>
      <x:c r="E594" s="49"/>
      <x:c r="F594" s="49"/>
      <x:c r="G594" s="48"/>
      <x:c r="H594" s="58" t="str">
        <x:f>IF(A594="","",IF(AND(D594&lt;TODAY(),E594&gt;F594),E594-F594,0))</x:f>
      </x:c>
      <x:c r="I594" s="59" t="str">
        <x:f>IF(A594="","",IF(F594&gt;=E594,"Оплачено",IF(F594&gt;0,IF(D594&lt;TODAY(),"Частично просрочено","Частично оплачено"),IF(D594&lt;TODAY(),"Просрочено","Ожидается"))))</x:f>
      </x:c>
      <x:c r="J594" s="60"/>
    </x:row>
    <x:row r="595">
      <x:c r="A595" s="47"/>
      <x:c r="B595" s="47"/>
      <x:c r="C595" s="56"/>
      <x:c r="D595" s="48"/>
      <x:c r="E595" s="49"/>
      <x:c r="F595" s="49"/>
      <x:c r="G595" s="48"/>
      <x:c r="H595" s="58" t="str">
        <x:f>IF(A595="","",IF(AND(D595&lt;TODAY(),E595&gt;F595),E595-F595,0))</x:f>
      </x:c>
      <x:c r="I595" s="59" t="str">
        <x:f>IF(A595="","",IF(F595&gt;=E595,"Оплачено",IF(F595&gt;0,IF(D595&lt;TODAY(),"Частично просрочено","Частично оплачено"),IF(D595&lt;TODAY(),"Просрочено","Ожидается"))))</x:f>
      </x:c>
      <x:c r="J595" s="60"/>
    </x:row>
    <x:row r="596">
      <x:c r="A596" s="47"/>
      <x:c r="B596" s="47"/>
      <x:c r="C596" s="56"/>
      <x:c r="D596" s="48"/>
      <x:c r="E596" s="49"/>
      <x:c r="F596" s="49"/>
      <x:c r="G596" s="48"/>
      <x:c r="H596" s="58" t="str">
        <x:f>IF(A596="","",IF(AND(D596&lt;TODAY(),E596&gt;F596),E596-F596,0))</x:f>
      </x:c>
      <x:c r="I596" s="59" t="str">
        <x:f>IF(A596="","",IF(F596&gt;=E596,"Оплачено",IF(F596&gt;0,IF(D596&lt;TODAY(),"Частично просрочено","Частично оплачено"),IF(D596&lt;TODAY(),"Просрочено","Ожидается"))))</x:f>
      </x:c>
      <x:c r="J596" s="60"/>
    </x:row>
    <x:row r="597">
      <x:c r="A597" s="47"/>
      <x:c r="B597" s="47"/>
      <x:c r="C597" s="56"/>
      <x:c r="D597" s="48"/>
      <x:c r="E597" s="49"/>
      <x:c r="F597" s="49"/>
      <x:c r="G597" s="48"/>
      <x:c r="H597" s="58" t="str">
        <x:f>IF(A597="","",IF(AND(D597&lt;TODAY(),E597&gt;F597),E597-F597,0))</x:f>
      </x:c>
      <x:c r="I597" s="59" t="str">
        <x:f>IF(A597="","",IF(F597&gt;=E597,"Оплачено",IF(F597&gt;0,IF(D597&lt;TODAY(),"Частично просрочено","Частично оплачено"),IF(D597&lt;TODAY(),"Просрочено","Ожидается"))))</x:f>
      </x:c>
      <x:c r="J597" s="60"/>
    </x:row>
    <x:row r="598">
      <x:c r="A598" s="47"/>
      <x:c r="B598" s="47"/>
      <x:c r="C598" s="56"/>
      <x:c r="D598" s="48"/>
      <x:c r="E598" s="49"/>
      <x:c r="F598" s="49"/>
      <x:c r="G598" s="48"/>
      <x:c r="H598" s="58" t="str">
        <x:f>IF(A598="","",IF(AND(D598&lt;TODAY(),E598&gt;F598),E598-F598,0))</x:f>
      </x:c>
      <x:c r="I598" s="59" t="str">
        <x:f>IF(A598="","",IF(F598&gt;=E598,"Оплачено",IF(F598&gt;0,IF(D598&lt;TODAY(),"Частично просрочено","Частично оплачено"),IF(D598&lt;TODAY(),"Просрочено","Ожидается"))))</x:f>
      </x:c>
      <x:c r="J598" s="60"/>
    </x:row>
    <x:row r="599">
      <x:c r="A599" s="47"/>
      <x:c r="B599" s="47"/>
      <x:c r="C599" s="56"/>
      <x:c r="D599" s="48"/>
      <x:c r="E599" s="49"/>
      <x:c r="F599" s="49"/>
      <x:c r="G599" s="48"/>
      <x:c r="H599" s="58" t="str">
        <x:f>IF(A599="","",IF(AND(D599&lt;TODAY(),E599&gt;F599),E599-F599,0))</x:f>
      </x:c>
      <x:c r="I599" s="59" t="str">
        <x:f>IF(A599="","",IF(F599&gt;=E599,"Оплачено",IF(F599&gt;0,IF(D599&lt;TODAY(),"Частично просрочено","Частично оплачено"),IF(D599&lt;TODAY(),"Просрочено","Ожидается"))))</x:f>
      </x:c>
      <x:c r="J599" s="60"/>
    </x:row>
    <x:row r="600">
      <x:c r="A600" s="47"/>
      <x:c r="B600" s="47"/>
      <x:c r="C600" s="56"/>
      <x:c r="D600" s="48"/>
      <x:c r="E600" s="49"/>
      <x:c r="F600" s="49"/>
      <x:c r="G600" s="48"/>
      <x:c r="H600" s="58" t="str">
        <x:f>IF(A600="","",IF(AND(D600&lt;TODAY(),E600&gt;F600),E600-F600,0))</x:f>
      </x:c>
      <x:c r="I600" s="59" t="str">
        <x:f>IF(A600="","",IF(F600&gt;=E600,"Оплачено",IF(F600&gt;0,IF(D600&lt;TODAY(),"Частично просрочено","Частично оплачено"),IF(D600&lt;TODAY(),"Просрочено","Ожидается"))))</x:f>
      </x:c>
      <x:c r="J600" s="60"/>
    </x:row>
    <x:row r="601">
      <x:c r="A601" s="47"/>
      <x:c r="B601" s="47"/>
      <x:c r="C601" s="56"/>
      <x:c r="D601" s="48"/>
      <x:c r="E601" s="49"/>
      <x:c r="F601" s="49"/>
      <x:c r="G601" s="48"/>
      <x:c r="H601" s="58" t="str">
        <x:f>IF(A601="","",IF(AND(D601&lt;TODAY(),E601&gt;F601),E601-F601,0))</x:f>
      </x:c>
      <x:c r="I601" s="59" t="str">
        <x:f>IF(A601="","",IF(F601&gt;=E601,"Оплачено",IF(F601&gt;0,IF(D601&lt;TODAY(),"Частично просрочено","Частично оплачено"),IF(D601&lt;TODAY(),"Просрочено","Ожидается"))))</x:f>
      </x:c>
      <x:c r="J601" s="60"/>
    </x:row>
    <x:row r="602">
      <x:c r="A602" s="47"/>
      <x:c r="B602" s="47"/>
      <x:c r="C602" s="56"/>
      <x:c r="D602" s="48"/>
      <x:c r="E602" s="49"/>
      <x:c r="F602" s="49"/>
      <x:c r="G602" s="48"/>
      <x:c r="H602" s="58" t="str">
        <x:f>IF(A602="","",IF(AND(D602&lt;TODAY(),E602&gt;F602),E602-F602,0))</x:f>
      </x:c>
      <x:c r="I602" s="59" t="str">
        <x:f>IF(A602="","",IF(F602&gt;=E602,"Оплачено",IF(F602&gt;0,IF(D602&lt;TODAY(),"Частично просрочено","Частично оплачено"),IF(D602&lt;TODAY(),"Просрочено","Ожидается"))))</x:f>
      </x:c>
      <x:c r="J602" s="60"/>
    </x:row>
    <x:row r="603">
      <x:c r="A603" s="47"/>
      <x:c r="B603" s="47"/>
      <x:c r="C603" s="56"/>
      <x:c r="D603" s="48"/>
      <x:c r="E603" s="49"/>
      <x:c r="F603" s="49"/>
      <x:c r="G603" s="48"/>
      <x:c r="H603" s="58" t="str">
        <x:f>IF(A603="","",IF(AND(D603&lt;TODAY(),E603&gt;F603),E603-F603,0))</x:f>
      </x:c>
      <x:c r="I603" s="59" t="str">
        <x:f>IF(A603="","",IF(F603&gt;=E603,"Оплачено",IF(F603&gt;0,IF(D603&lt;TODAY(),"Частично просрочено","Частично оплачено"),IF(D603&lt;TODAY(),"Просрочено","Ожидается"))))</x:f>
      </x:c>
      <x:c r="J603" s="60"/>
    </x:row>
    <x:row r="604">
      <x:c r="A604" s="47"/>
      <x:c r="B604" s="47"/>
      <x:c r="C604" s="56"/>
      <x:c r="D604" s="48"/>
      <x:c r="E604" s="49"/>
      <x:c r="F604" s="49"/>
      <x:c r="G604" s="48"/>
      <x:c r="H604" s="58" t="str">
        <x:f>IF(A604="","",IF(AND(D604&lt;TODAY(),E604&gt;F604),E604-F604,0))</x:f>
      </x:c>
      <x:c r="I604" s="59" t="str">
        <x:f>IF(A604="","",IF(F604&gt;=E604,"Оплачено",IF(F604&gt;0,IF(D604&lt;TODAY(),"Частично просрочено","Частично оплачено"),IF(D604&lt;TODAY(),"Просрочено","Ожидается"))))</x:f>
      </x:c>
      <x:c r="J604" s="60"/>
    </x:row>
    <x:row r="605">
      <x:c r="A605" s="47"/>
      <x:c r="B605" s="47"/>
      <x:c r="C605" s="56"/>
      <x:c r="D605" s="48"/>
      <x:c r="E605" s="49"/>
      <x:c r="F605" s="49"/>
      <x:c r="G605" s="48"/>
      <x:c r="H605" s="58" t="str">
        <x:f>IF(A605="","",IF(AND(D605&lt;TODAY(),E605&gt;F605),E605-F605,0))</x:f>
      </x:c>
      <x:c r="I605" s="59" t="str">
        <x:f>IF(A605="","",IF(F605&gt;=E605,"Оплачено",IF(F605&gt;0,IF(D605&lt;TODAY(),"Частично просрочено","Частично оплачено"),IF(D605&lt;TODAY(),"Просрочено","Ожидается"))))</x:f>
      </x:c>
      <x:c r="J605" s="60"/>
    </x:row>
    <x:row r="606">
      <x:c r="A606" s="47"/>
      <x:c r="B606" s="47"/>
      <x:c r="C606" s="56"/>
      <x:c r="D606" s="48"/>
      <x:c r="E606" s="49"/>
      <x:c r="F606" s="49"/>
      <x:c r="G606" s="48"/>
      <x:c r="H606" s="58" t="str">
        <x:f>IF(A606="","",IF(AND(D606&lt;TODAY(),E606&gt;F606),E606-F606,0))</x:f>
      </x:c>
      <x:c r="I606" s="59" t="str">
        <x:f>IF(A606="","",IF(F606&gt;=E606,"Оплачено",IF(F606&gt;0,IF(D606&lt;TODAY(),"Частично просрочено","Частично оплачено"),IF(D606&lt;TODAY(),"Просрочено","Ожидается"))))</x:f>
      </x:c>
      <x:c r="J606" s="60"/>
    </x:row>
    <x:row r="607">
      <x:c r="A607" s="47"/>
      <x:c r="B607" s="47"/>
      <x:c r="C607" s="56"/>
      <x:c r="D607" s="48"/>
      <x:c r="E607" s="49"/>
      <x:c r="F607" s="49"/>
      <x:c r="G607" s="48"/>
      <x:c r="H607" s="58" t="str">
        <x:f>IF(A607="","",IF(AND(D607&lt;TODAY(),E607&gt;F607),E607-F607,0))</x:f>
      </x:c>
      <x:c r="I607" s="59" t="str">
        <x:f>IF(A607="","",IF(F607&gt;=E607,"Оплачено",IF(F607&gt;0,IF(D607&lt;TODAY(),"Частично просрочено","Частично оплачено"),IF(D607&lt;TODAY(),"Просрочено","Ожидается"))))</x:f>
      </x:c>
      <x:c r="J607" s="60"/>
    </x:row>
    <x:row r="608">
      <x:c r="A608" s="47"/>
      <x:c r="B608" s="47"/>
      <x:c r="C608" s="56"/>
      <x:c r="D608" s="48"/>
      <x:c r="E608" s="49"/>
      <x:c r="F608" s="49"/>
      <x:c r="G608" s="48"/>
      <x:c r="H608" s="58" t="str">
        <x:f>IF(A608="","",IF(AND(D608&lt;TODAY(),E608&gt;F608),E608-F608,0))</x:f>
      </x:c>
      <x:c r="I608" s="59" t="str">
        <x:f>IF(A608="","",IF(F608&gt;=E608,"Оплачено",IF(F608&gt;0,IF(D608&lt;TODAY(),"Частично просрочено","Частично оплачено"),IF(D608&lt;TODAY(),"Просрочено","Ожидается"))))</x:f>
      </x:c>
      <x:c r="J608" s="60"/>
    </x:row>
    <x:row r="609">
      <x:c r="A609" s="47"/>
      <x:c r="B609" s="47"/>
      <x:c r="C609" s="56"/>
      <x:c r="D609" s="48"/>
      <x:c r="E609" s="49"/>
      <x:c r="F609" s="49"/>
      <x:c r="G609" s="48"/>
      <x:c r="H609" s="58" t="str">
        <x:f>IF(A609="","",IF(AND(D609&lt;TODAY(),E609&gt;F609),E609-F609,0))</x:f>
      </x:c>
      <x:c r="I609" s="59" t="str">
        <x:f>IF(A609="","",IF(F609&gt;=E609,"Оплачено",IF(F609&gt;0,IF(D609&lt;TODAY(),"Частично просрочено","Частично оплачено"),IF(D609&lt;TODAY(),"Просрочено","Ожидается"))))</x:f>
      </x:c>
      <x:c r="J609" s="60"/>
    </x:row>
    <x:row r="610">
      <x:c r="A610" s="47"/>
      <x:c r="B610" s="47"/>
      <x:c r="C610" s="56"/>
      <x:c r="D610" s="48"/>
      <x:c r="E610" s="49"/>
      <x:c r="F610" s="49"/>
      <x:c r="G610" s="48"/>
      <x:c r="H610" s="58" t="str">
        <x:f>IF(A610="","",IF(AND(D610&lt;TODAY(),E610&gt;F610),E610-F610,0))</x:f>
      </x:c>
      <x:c r="I610" s="59" t="str">
        <x:f>IF(A610="","",IF(F610&gt;=E610,"Оплачено",IF(F610&gt;0,IF(D610&lt;TODAY(),"Частично просрочено","Частично оплачено"),IF(D610&lt;TODAY(),"Просрочено","Ожидается"))))</x:f>
      </x:c>
      <x:c r="J610" s="60"/>
    </x:row>
    <x:row r="611">
      <x:c r="A611" s="47"/>
      <x:c r="B611" s="47"/>
      <x:c r="C611" s="56"/>
      <x:c r="D611" s="48"/>
      <x:c r="E611" s="49"/>
      <x:c r="F611" s="49"/>
      <x:c r="G611" s="48"/>
      <x:c r="H611" s="58" t="str">
        <x:f>IF(A611="","",IF(AND(D611&lt;TODAY(),E611&gt;F611),E611-F611,0))</x:f>
      </x:c>
      <x:c r="I611" s="59" t="str">
        <x:f>IF(A611="","",IF(F611&gt;=E611,"Оплачено",IF(F611&gt;0,IF(D611&lt;TODAY(),"Частично просрочено","Частично оплачено"),IF(D611&lt;TODAY(),"Просрочено","Ожидается"))))</x:f>
      </x:c>
      <x:c r="J611" s="60"/>
    </x:row>
    <x:row r="612">
      <x:c r="A612" s="47"/>
      <x:c r="B612" s="47"/>
      <x:c r="C612" s="56"/>
      <x:c r="D612" s="48"/>
      <x:c r="E612" s="49"/>
      <x:c r="F612" s="49"/>
      <x:c r="G612" s="48"/>
      <x:c r="H612" s="58" t="str">
        <x:f>IF(A612="","",IF(AND(D612&lt;TODAY(),E612&gt;F612),E612-F612,0))</x:f>
      </x:c>
      <x:c r="I612" s="59" t="str">
        <x:f>IF(A612="","",IF(F612&gt;=E612,"Оплачено",IF(F612&gt;0,IF(D612&lt;TODAY(),"Частично просрочено","Частично оплачено"),IF(D612&lt;TODAY(),"Просрочено","Ожидается"))))</x:f>
      </x:c>
      <x:c r="J612" s="60"/>
    </x:row>
    <x:row r="613">
      <x:c r="A613" s="47"/>
      <x:c r="B613" s="47"/>
      <x:c r="C613" s="56"/>
      <x:c r="D613" s="48"/>
      <x:c r="E613" s="49"/>
      <x:c r="F613" s="49"/>
      <x:c r="G613" s="48"/>
      <x:c r="H613" s="58" t="str">
        <x:f>IF(A613="","",IF(AND(D613&lt;TODAY(),E613&gt;F613),E613-F613,0))</x:f>
      </x:c>
      <x:c r="I613" s="59" t="str">
        <x:f>IF(A613="","",IF(F613&gt;=E613,"Оплачено",IF(F613&gt;0,IF(D613&lt;TODAY(),"Частично просрочено","Частично оплачено"),IF(D613&lt;TODAY(),"Просрочено","Ожидается"))))</x:f>
      </x:c>
      <x:c r="J613" s="60"/>
    </x:row>
    <x:row r="614">
      <x:c r="A614" s="47"/>
      <x:c r="B614" s="47"/>
      <x:c r="C614" s="56"/>
      <x:c r="D614" s="48"/>
      <x:c r="E614" s="49"/>
      <x:c r="F614" s="49"/>
      <x:c r="G614" s="48"/>
      <x:c r="H614" s="58" t="str">
        <x:f>IF(A614="","",IF(AND(D614&lt;TODAY(),E614&gt;F614),E614-F614,0))</x:f>
      </x:c>
      <x:c r="I614" s="59" t="str">
        <x:f>IF(A614="","",IF(F614&gt;=E614,"Оплачено",IF(F614&gt;0,IF(D614&lt;TODAY(),"Частично просрочено","Частично оплачено"),IF(D614&lt;TODAY(),"Просрочено","Ожидается"))))</x:f>
      </x:c>
      <x:c r="J614" s="60"/>
    </x:row>
    <x:row r="615">
      <x:c r="A615" s="47"/>
      <x:c r="B615" s="47"/>
      <x:c r="C615" s="56"/>
      <x:c r="D615" s="48"/>
      <x:c r="E615" s="49"/>
      <x:c r="F615" s="49"/>
      <x:c r="G615" s="48"/>
      <x:c r="H615" s="58" t="str">
        <x:f>IF(A615="","",IF(AND(D615&lt;TODAY(),E615&gt;F615),E615-F615,0))</x:f>
      </x:c>
      <x:c r="I615" s="59" t="str">
        <x:f>IF(A615="","",IF(F615&gt;=E615,"Оплачено",IF(F615&gt;0,IF(D615&lt;TODAY(),"Частично просрочено","Частично оплачено"),IF(D615&lt;TODAY(),"Просрочено","Ожидается"))))</x:f>
      </x:c>
      <x:c r="J615" s="60"/>
    </x:row>
    <x:row r="616">
      <x:c r="A616" s="47"/>
      <x:c r="B616" s="47"/>
      <x:c r="C616" s="56"/>
      <x:c r="D616" s="48"/>
      <x:c r="E616" s="49"/>
      <x:c r="F616" s="49"/>
      <x:c r="G616" s="48"/>
      <x:c r="H616" s="58" t="str">
        <x:f>IF(A616="","",IF(AND(D616&lt;TODAY(),E616&gt;F616),E616-F616,0))</x:f>
      </x:c>
      <x:c r="I616" s="59" t="str">
        <x:f>IF(A616="","",IF(F616&gt;=E616,"Оплачено",IF(F616&gt;0,IF(D616&lt;TODAY(),"Частично просрочено","Частично оплачено"),IF(D616&lt;TODAY(),"Просрочено","Ожидается"))))</x:f>
      </x:c>
      <x:c r="J616" s="60"/>
    </x:row>
    <x:row r="617">
      <x:c r="A617" s="47"/>
      <x:c r="B617" s="47"/>
      <x:c r="C617" s="56"/>
      <x:c r="D617" s="48"/>
      <x:c r="E617" s="49"/>
      <x:c r="F617" s="49"/>
      <x:c r="G617" s="48"/>
      <x:c r="H617" s="58" t="str">
        <x:f>IF(A617="","",IF(AND(D617&lt;TODAY(),E617&gt;F617),E617-F617,0))</x:f>
      </x:c>
      <x:c r="I617" s="59" t="str">
        <x:f>IF(A617="","",IF(F617&gt;=E617,"Оплачено",IF(F617&gt;0,IF(D617&lt;TODAY(),"Частично просрочено","Частично оплачено"),IF(D617&lt;TODAY(),"Просрочено","Ожидается"))))</x:f>
      </x:c>
      <x:c r="J617" s="60"/>
    </x:row>
    <x:row r="618">
      <x:c r="A618" s="47"/>
      <x:c r="B618" s="47"/>
      <x:c r="C618" s="56"/>
      <x:c r="D618" s="48"/>
      <x:c r="E618" s="49"/>
      <x:c r="F618" s="49"/>
      <x:c r="G618" s="48"/>
      <x:c r="H618" s="58" t="str">
        <x:f>IF(A618="","",IF(AND(D618&lt;TODAY(),E618&gt;F618),E618-F618,0))</x:f>
      </x:c>
      <x:c r="I618" s="59" t="str">
        <x:f>IF(A618="","",IF(F618&gt;=E618,"Оплачено",IF(F618&gt;0,IF(D618&lt;TODAY(),"Частично просрочено","Частично оплачено"),IF(D618&lt;TODAY(),"Просрочено","Ожидается"))))</x:f>
      </x:c>
      <x:c r="J618" s="60"/>
    </x:row>
    <x:row r="619">
      <x:c r="A619" s="47"/>
      <x:c r="B619" s="47"/>
      <x:c r="C619" s="56"/>
      <x:c r="D619" s="48"/>
      <x:c r="E619" s="49"/>
      <x:c r="F619" s="49"/>
      <x:c r="G619" s="48"/>
      <x:c r="H619" s="58" t="str">
        <x:f>IF(A619="","",IF(AND(D619&lt;TODAY(),E619&gt;F619),E619-F619,0))</x:f>
      </x:c>
      <x:c r="I619" s="59" t="str">
        <x:f>IF(A619="","",IF(F619&gt;=E619,"Оплачено",IF(F619&gt;0,IF(D619&lt;TODAY(),"Частично просрочено","Частично оплачено"),IF(D619&lt;TODAY(),"Просрочено","Ожидается"))))</x:f>
      </x:c>
      <x:c r="J619" s="60"/>
    </x:row>
    <x:row r="620">
      <x:c r="A620" s="47"/>
      <x:c r="B620" s="47"/>
      <x:c r="C620" s="56"/>
      <x:c r="D620" s="48"/>
      <x:c r="E620" s="49"/>
      <x:c r="F620" s="49"/>
      <x:c r="G620" s="48"/>
      <x:c r="H620" s="58" t="str">
        <x:f>IF(A620="","",IF(AND(D620&lt;TODAY(),E620&gt;F620),E620-F620,0))</x:f>
      </x:c>
      <x:c r="I620" s="59" t="str">
        <x:f>IF(A620="","",IF(F620&gt;=E620,"Оплачено",IF(F620&gt;0,IF(D620&lt;TODAY(),"Частично просрочено","Частично оплачено"),IF(D620&lt;TODAY(),"Просрочено","Ожидается"))))</x:f>
      </x:c>
      <x:c r="J620" s="60"/>
    </x:row>
    <x:row r="621">
      <x:c r="A621" s="47"/>
      <x:c r="B621" s="47"/>
      <x:c r="C621" s="56"/>
      <x:c r="D621" s="48"/>
      <x:c r="E621" s="49"/>
      <x:c r="F621" s="49"/>
      <x:c r="G621" s="48"/>
      <x:c r="H621" s="58" t="str">
        <x:f>IF(A621="","",IF(AND(D621&lt;TODAY(),E621&gt;F621),E621-F621,0))</x:f>
      </x:c>
      <x:c r="I621" s="59" t="str">
        <x:f>IF(A621="","",IF(F621&gt;=E621,"Оплачено",IF(F621&gt;0,IF(D621&lt;TODAY(),"Частично просрочено","Частично оплачено"),IF(D621&lt;TODAY(),"Просрочено","Ожидается"))))</x:f>
      </x:c>
      <x:c r="J621" s="60"/>
    </x:row>
    <x:row r="622">
      <x:c r="A622" s="47"/>
      <x:c r="B622" s="47"/>
      <x:c r="C622" s="56"/>
      <x:c r="D622" s="48"/>
      <x:c r="E622" s="49"/>
      <x:c r="F622" s="49"/>
      <x:c r="G622" s="48"/>
      <x:c r="H622" s="58" t="str">
        <x:f>IF(A622="","",IF(AND(D622&lt;TODAY(),E622&gt;F622),E622-F622,0))</x:f>
      </x:c>
      <x:c r="I622" s="59" t="str">
        <x:f>IF(A622="","",IF(F622&gt;=E622,"Оплачено",IF(F622&gt;0,IF(D622&lt;TODAY(),"Частично просрочено","Частично оплачено"),IF(D622&lt;TODAY(),"Просрочено","Ожидается"))))</x:f>
      </x:c>
      <x:c r="J622" s="60"/>
    </x:row>
    <x:row r="623">
      <x:c r="A623" s="47"/>
      <x:c r="B623" s="47"/>
      <x:c r="C623" s="56"/>
      <x:c r="D623" s="48"/>
      <x:c r="E623" s="49"/>
      <x:c r="F623" s="49"/>
      <x:c r="G623" s="48"/>
      <x:c r="H623" s="58" t="str">
        <x:f>IF(A623="","",IF(AND(D623&lt;TODAY(),E623&gt;F623),E623-F623,0))</x:f>
      </x:c>
      <x:c r="I623" s="59" t="str">
        <x:f>IF(A623="","",IF(F623&gt;=E623,"Оплачено",IF(F623&gt;0,IF(D623&lt;TODAY(),"Частично просрочено","Частично оплачено"),IF(D623&lt;TODAY(),"Просрочено","Ожидается"))))</x:f>
      </x:c>
      <x:c r="J623" s="60"/>
    </x:row>
    <x:row r="624">
      <x:c r="A624" s="47"/>
      <x:c r="B624" s="47"/>
      <x:c r="C624" s="56"/>
      <x:c r="D624" s="48"/>
      <x:c r="E624" s="49"/>
      <x:c r="F624" s="49"/>
      <x:c r="G624" s="48"/>
      <x:c r="H624" s="58" t="str">
        <x:f>IF(A624="","",IF(AND(D624&lt;TODAY(),E624&gt;F624),E624-F624,0))</x:f>
      </x:c>
      <x:c r="I624" s="59" t="str">
        <x:f>IF(A624="","",IF(F624&gt;=E624,"Оплачено",IF(F624&gt;0,IF(D624&lt;TODAY(),"Частично просрочено","Частично оплачено"),IF(D624&lt;TODAY(),"Просрочено","Ожидается"))))</x:f>
      </x:c>
      <x:c r="J624" s="60"/>
    </x:row>
    <x:row r="625">
      <x:c r="A625" s="47"/>
      <x:c r="B625" s="47"/>
      <x:c r="C625" s="56"/>
      <x:c r="D625" s="48"/>
      <x:c r="E625" s="49"/>
      <x:c r="F625" s="49"/>
      <x:c r="G625" s="48"/>
      <x:c r="H625" s="58" t="str">
        <x:f>IF(A625="","",IF(AND(D625&lt;TODAY(),E625&gt;F625),E625-F625,0))</x:f>
      </x:c>
      <x:c r="I625" s="59" t="str">
        <x:f>IF(A625="","",IF(F625&gt;=E625,"Оплачено",IF(F625&gt;0,IF(D625&lt;TODAY(),"Частично просрочено","Частично оплачено"),IF(D625&lt;TODAY(),"Просрочено","Ожидается"))))</x:f>
      </x:c>
      <x:c r="J625" s="60"/>
    </x:row>
    <x:row r="626">
      <x:c r="A626" s="47"/>
      <x:c r="B626" s="47"/>
      <x:c r="C626" s="56"/>
      <x:c r="D626" s="48"/>
      <x:c r="E626" s="49"/>
      <x:c r="F626" s="49"/>
      <x:c r="G626" s="48"/>
      <x:c r="H626" s="58" t="str">
        <x:f>IF(A626="","",IF(AND(D626&lt;TODAY(),E626&gt;F626),E626-F626,0))</x:f>
      </x:c>
      <x:c r="I626" s="59" t="str">
        <x:f>IF(A626="","",IF(F626&gt;=E626,"Оплачено",IF(F626&gt;0,IF(D626&lt;TODAY(),"Частично просрочено","Частично оплачено"),IF(D626&lt;TODAY(),"Просрочено","Ожидается"))))</x:f>
      </x:c>
      <x:c r="J626" s="60"/>
    </x:row>
    <x:row r="627">
      <x:c r="A627" s="47"/>
      <x:c r="B627" s="47"/>
      <x:c r="C627" s="56"/>
      <x:c r="D627" s="48"/>
      <x:c r="E627" s="49"/>
      <x:c r="F627" s="49"/>
      <x:c r="G627" s="48"/>
      <x:c r="H627" s="58" t="str">
        <x:f>IF(A627="","",IF(AND(D627&lt;TODAY(),E627&gt;F627),E627-F627,0))</x:f>
      </x:c>
      <x:c r="I627" s="59" t="str">
        <x:f>IF(A627="","",IF(F627&gt;=E627,"Оплачено",IF(F627&gt;0,IF(D627&lt;TODAY(),"Частично просрочено","Частично оплачено"),IF(D627&lt;TODAY(),"Просрочено","Ожидается"))))</x:f>
      </x:c>
      <x:c r="J627" s="60"/>
    </x:row>
    <x:row r="628">
      <x:c r="A628" s="47"/>
      <x:c r="B628" s="47"/>
      <x:c r="C628" s="56"/>
      <x:c r="D628" s="48"/>
      <x:c r="E628" s="49"/>
      <x:c r="F628" s="49"/>
      <x:c r="G628" s="48"/>
      <x:c r="H628" s="58" t="str">
        <x:f>IF(A628="","",IF(AND(D628&lt;TODAY(),E628&gt;F628),E628-F628,0))</x:f>
      </x:c>
      <x:c r="I628" s="59" t="str">
        <x:f>IF(A628="","",IF(F628&gt;=E628,"Оплачено",IF(F628&gt;0,IF(D628&lt;TODAY(),"Частично просрочено","Частично оплачено"),IF(D628&lt;TODAY(),"Просрочено","Ожидается"))))</x:f>
      </x:c>
      <x:c r="J628" s="60"/>
    </x:row>
    <x:row r="629">
      <x:c r="A629" s="47"/>
      <x:c r="B629" s="47"/>
      <x:c r="C629" s="56"/>
      <x:c r="D629" s="48"/>
      <x:c r="E629" s="49"/>
      <x:c r="F629" s="49"/>
      <x:c r="G629" s="48"/>
      <x:c r="H629" s="58" t="str">
        <x:f>IF(A629="","",IF(AND(D629&lt;TODAY(),E629&gt;F629),E629-F629,0))</x:f>
      </x:c>
      <x:c r="I629" s="59" t="str">
        <x:f>IF(A629="","",IF(F629&gt;=E629,"Оплачено",IF(F629&gt;0,IF(D629&lt;TODAY(),"Частично просрочено","Частично оплачено"),IF(D629&lt;TODAY(),"Просрочено","Ожидается"))))</x:f>
      </x:c>
      <x:c r="J629" s="60"/>
    </x:row>
    <x:row r="630">
      <x:c r="A630" s="47"/>
      <x:c r="B630" s="47"/>
      <x:c r="C630" s="56"/>
      <x:c r="D630" s="48"/>
      <x:c r="E630" s="49"/>
      <x:c r="F630" s="49"/>
      <x:c r="G630" s="48"/>
      <x:c r="H630" s="58" t="str">
        <x:f>IF(A630="","",IF(AND(D630&lt;TODAY(),E630&gt;F630),E630-F630,0))</x:f>
      </x:c>
      <x:c r="I630" s="59" t="str">
        <x:f>IF(A630="","",IF(F630&gt;=E630,"Оплачено",IF(F630&gt;0,IF(D630&lt;TODAY(),"Частично просрочено","Частично оплачено"),IF(D630&lt;TODAY(),"Просрочено","Ожидается"))))</x:f>
      </x:c>
      <x:c r="J630" s="60"/>
    </x:row>
    <x:row r="631">
      <x:c r="A631" s="47"/>
      <x:c r="B631" s="47"/>
      <x:c r="C631" s="56"/>
      <x:c r="D631" s="48"/>
      <x:c r="E631" s="49"/>
      <x:c r="F631" s="49"/>
      <x:c r="G631" s="48"/>
      <x:c r="H631" s="58" t="str">
        <x:f>IF(A631="","",IF(AND(D631&lt;TODAY(),E631&gt;F631),E631-F631,0))</x:f>
      </x:c>
      <x:c r="I631" s="59" t="str">
        <x:f>IF(A631="","",IF(F631&gt;=E631,"Оплачено",IF(F631&gt;0,IF(D631&lt;TODAY(),"Частично просрочено","Частично оплачено"),IF(D631&lt;TODAY(),"Просрочено","Ожидается"))))</x:f>
      </x:c>
      <x:c r="J631" s="60"/>
    </x:row>
    <x:row r="632">
      <x:c r="A632" s="47"/>
      <x:c r="B632" s="47"/>
      <x:c r="C632" s="56"/>
      <x:c r="D632" s="48"/>
      <x:c r="E632" s="49"/>
      <x:c r="F632" s="49"/>
      <x:c r="G632" s="48"/>
      <x:c r="H632" s="58" t="str">
        <x:f>IF(A632="","",IF(AND(D632&lt;TODAY(),E632&gt;F632),E632-F632,0))</x:f>
      </x:c>
      <x:c r="I632" s="59" t="str">
        <x:f>IF(A632="","",IF(F632&gt;=E632,"Оплачено",IF(F632&gt;0,IF(D632&lt;TODAY(),"Частично просрочено","Частично оплачено"),IF(D632&lt;TODAY(),"Просрочено","Ожидается"))))</x:f>
      </x:c>
      <x:c r="J632" s="60"/>
    </x:row>
    <x:row r="633">
      <x:c r="A633" s="47"/>
      <x:c r="B633" s="47"/>
      <x:c r="C633" s="56"/>
      <x:c r="D633" s="48"/>
      <x:c r="E633" s="49"/>
      <x:c r="F633" s="49"/>
      <x:c r="G633" s="48"/>
      <x:c r="H633" s="58" t="str">
        <x:f>IF(A633="","",IF(AND(D633&lt;TODAY(),E633&gt;F633),E633-F633,0))</x:f>
      </x:c>
      <x:c r="I633" s="59" t="str">
        <x:f>IF(A633="","",IF(F633&gt;=E633,"Оплачено",IF(F633&gt;0,IF(D633&lt;TODAY(),"Частично просрочено","Частично оплачено"),IF(D633&lt;TODAY(),"Просрочено","Ожидается"))))</x:f>
      </x:c>
      <x:c r="J633" s="60"/>
    </x:row>
    <x:row r="634">
      <x:c r="A634" s="47"/>
      <x:c r="B634" s="47"/>
      <x:c r="C634" s="56"/>
      <x:c r="D634" s="48"/>
      <x:c r="E634" s="49"/>
      <x:c r="F634" s="49"/>
      <x:c r="G634" s="48"/>
      <x:c r="H634" s="58" t="str">
        <x:f>IF(A634="","",IF(AND(D634&lt;TODAY(),E634&gt;F634),E634-F634,0))</x:f>
      </x:c>
      <x:c r="I634" s="59" t="str">
        <x:f>IF(A634="","",IF(F634&gt;=E634,"Оплачено",IF(F634&gt;0,IF(D634&lt;TODAY(),"Частично просрочено","Частично оплачено"),IF(D634&lt;TODAY(),"Просрочено","Ожидается"))))</x:f>
      </x:c>
      <x:c r="J634" s="60"/>
    </x:row>
    <x:row r="635">
      <x:c r="A635" s="47"/>
      <x:c r="B635" s="47"/>
      <x:c r="C635" s="56"/>
      <x:c r="D635" s="48"/>
      <x:c r="E635" s="49"/>
      <x:c r="F635" s="49"/>
      <x:c r="G635" s="48"/>
      <x:c r="H635" s="58" t="str">
        <x:f>IF(A635="","",IF(AND(D635&lt;TODAY(),E635&gt;F635),E635-F635,0))</x:f>
      </x:c>
      <x:c r="I635" s="59" t="str">
        <x:f>IF(A635="","",IF(F635&gt;=E635,"Оплачено",IF(F635&gt;0,IF(D635&lt;TODAY(),"Частично просрочено","Частично оплачено"),IF(D635&lt;TODAY(),"Просрочено","Ожидается"))))</x:f>
      </x:c>
      <x:c r="J635" s="60"/>
    </x:row>
    <x:row r="636">
      <x:c r="A636" s="47"/>
      <x:c r="B636" s="47"/>
      <x:c r="C636" s="56"/>
      <x:c r="D636" s="48"/>
      <x:c r="E636" s="49"/>
      <x:c r="F636" s="49"/>
      <x:c r="G636" s="48"/>
      <x:c r="H636" s="58" t="str">
        <x:f>IF(A636="","",IF(AND(D636&lt;TODAY(),E636&gt;F636),E636-F636,0))</x:f>
      </x:c>
      <x:c r="I636" s="59" t="str">
        <x:f>IF(A636="","",IF(F636&gt;=E636,"Оплачено",IF(F636&gt;0,IF(D636&lt;TODAY(),"Частично просрочено","Частично оплачено"),IF(D636&lt;TODAY(),"Просрочено","Ожидается"))))</x:f>
      </x:c>
      <x:c r="J636" s="60"/>
    </x:row>
    <x:row r="637">
      <x:c r="A637" s="47"/>
      <x:c r="B637" s="47"/>
      <x:c r="C637" s="56"/>
      <x:c r="D637" s="48"/>
      <x:c r="E637" s="49"/>
      <x:c r="F637" s="49"/>
      <x:c r="G637" s="48"/>
      <x:c r="H637" s="58" t="str">
        <x:f>IF(A637="","",IF(AND(D637&lt;TODAY(),E637&gt;F637),E637-F637,0))</x:f>
      </x:c>
      <x:c r="I637" s="59" t="str">
        <x:f>IF(A637="","",IF(F637&gt;=E637,"Оплачено",IF(F637&gt;0,IF(D637&lt;TODAY(),"Частично просрочено","Частично оплачено"),IF(D637&lt;TODAY(),"Просрочено","Ожидается"))))</x:f>
      </x:c>
      <x:c r="J637" s="60"/>
    </x:row>
    <x:row r="638">
      <x:c r="A638" s="47"/>
      <x:c r="B638" s="47"/>
      <x:c r="C638" s="56"/>
      <x:c r="D638" s="48"/>
      <x:c r="E638" s="49"/>
      <x:c r="F638" s="49"/>
      <x:c r="G638" s="48"/>
      <x:c r="H638" s="58" t="str">
        <x:f>IF(A638="","",IF(AND(D638&lt;TODAY(),E638&gt;F638),E638-F638,0))</x:f>
      </x:c>
      <x:c r="I638" s="59" t="str">
        <x:f>IF(A638="","",IF(F638&gt;=E638,"Оплачено",IF(F638&gt;0,IF(D638&lt;TODAY(),"Частично просрочено","Частично оплачено"),IF(D638&lt;TODAY(),"Просрочено","Ожидается"))))</x:f>
      </x:c>
      <x:c r="J638" s="60"/>
    </x:row>
    <x:row r="639">
      <x:c r="A639" s="47"/>
      <x:c r="B639" s="47"/>
      <x:c r="C639" s="56"/>
      <x:c r="D639" s="48"/>
      <x:c r="E639" s="49"/>
      <x:c r="F639" s="49"/>
      <x:c r="G639" s="48"/>
      <x:c r="H639" s="58" t="str">
        <x:f>IF(A639="","",IF(AND(D639&lt;TODAY(),E639&gt;F639),E639-F639,0))</x:f>
      </x:c>
      <x:c r="I639" s="59" t="str">
        <x:f>IF(A639="","",IF(F639&gt;=E639,"Оплачено",IF(F639&gt;0,IF(D639&lt;TODAY(),"Частично просрочено","Частично оплачено"),IF(D639&lt;TODAY(),"Просрочено","Ожидается"))))</x:f>
      </x:c>
      <x:c r="J639" s="60"/>
    </x:row>
    <x:row r="640">
      <x:c r="A640" s="47"/>
      <x:c r="B640" s="47"/>
      <x:c r="C640" s="56"/>
      <x:c r="D640" s="48"/>
      <x:c r="E640" s="49"/>
      <x:c r="F640" s="49"/>
      <x:c r="G640" s="48"/>
      <x:c r="H640" s="58" t="str">
        <x:f>IF(A640="","",IF(AND(D640&lt;TODAY(),E640&gt;F640),E640-F640,0))</x:f>
      </x:c>
      <x:c r="I640" s="59" t="str">
        <x:f>IF(A640="","",IF(F640&gt;=E640,"Оплачено",IF(F640&gt;0,IF(D640&lt;TODAY(),"Частично просрочено","Частично оплачено"),IF(D640&lt;TODAY(),"Просрочено","Ожидается"))))</x:f>
      </x:c>
      <x:c r="J640" s="60"/>
    </x:row>
    <x:row r="641">
      <x:c r="A641" s="47"/>
      <x:c r="B641" s="47"/>
      <x:c r="C641" s="56"/>
      <x:c r="D641" s="48"/>
      <x:c r="E641" s="49"/>
      <x:c r="F641" s="49"/>
      <x:c r="G641" s="48"/>
      <x:c r="H641" s="58" t="str">
        <x:f>IF(A641="","",IF(AND(D641&lt;TODAY(),E641&gt;F641),E641-F641,0))</x:f>
      </x:c>
      <x:c r="I641" s="59" t="str">
        <x:f>IF(A641="","",IF(F641&gt;=E641,"Оплачено",IF(F641&gt;0,IF(D641&lt;TODAY(),"Частично просрочено","Частично оплачено"),IF(D641&lt;TODAY(),"Просрочено","Ожидается"))))</x:f>
      </x:c>
      <x:c r="J641" s="60"/>
    </x:row>
    <x:row r="642">
      <x:c r="A642" s="47"/>
      <x:c r="B642" s="47"/>
      <x:c r="C642" s="56"/>
      <x:c r="D642" s="48"/>
      <x:c r="E642" s="49"/>
      <x:c r="F642" s="49"/>
      <x:c r="G642" s="48"/>
      <x:c r="H642" s="58" t="str">
        <x:f>IF(A642="","",IF(AND(D642&lt;TODAY(),E642&gt;F642),E642-F642,0))</x:f>
      </x:c>
      <x:c r="I642" s="59" t="str">
        <x:f>IF(A642="","",IF(F642&gt;=E642,"Оплачено",IF(F642&gt;0,IF(D642&lt;TODAY(),"Частично просрочено","Частично оплачено"),IF(D642&lt;TODAY(),"Просрочено","Ожидается"))))</x:f>
      </x:c>
      <x:c r="J642" s="60"/>
    </x:row>
    <x:row r="643">
      <x:c r="A643" s="47"/>
      <x:c r="B643" s="47"/>
      <x:c r="C643" s="56"/>
      <x:c r="D643" s="48"/>
      <x:c r="E643" s="49"/>
      <x:c r="F643" s="49"/>
      <x:c r="G643" s="48"/>
      <x:c r="H643" s="58" t="str">
        <x:f>IF(A643="","",IF(AND(D643&lt;TODAY(),E643&gt;F643),E643-F643,0))</x:f>
      </x:c>
      <x:c r="I643" s="59" t="str">
        <x:f>IF(A643="","",IF(F643&gt;=E643,"Оплачено",IF(F643&gt;0,IF(D643&lt;TODAY(),"Частично просрочено","Частично оплачено"),IF(D643&lt;TODAY(),"Просрочено","Ожидается"))))</x:f>
      </x:c>
      <x:c r="J643" s="60"/>
    </x:row>
    <x:row r="644">
      <x:c r="A644" s="47"/>
      <x:c r="B644" s="47"/>
      <x:c r="C644" s="56"/>
      <x:c r="D644" s="48"/>
      <x:c r="E644" s="49"/>
      <x:c r="F644" s="49"/>
      <x:c r="G644" s="48"/>
      <x:c r="H644" s="58" t="str">
        <x:f>IF(A644="","",IF(AND(D644&lt;TODAY(),E644&gt;F644),E644-F644,0))</x:f>
      </x:c>
      <x:c r="I644" s="59" t="str">
        <x:f>IF(A644="","",IF(F644&gt;=E644,"Оплачено",IF(F644&gt;0,IF(D644&lt;TODAY(),"Частично просрочено","Частично оплачено"),IF(D644&lt;TODAY(),"Просрочено","Ожидается"))))</x:f>
      </x:c>
      <x:c r="J644" s="60"/>
    </x:row>
    <x:row r="645">
      <x:c r="A645" s="47"/>
      <x:c r="B645" s="47"/>
      <x:c r="C645" s="56"/>
      <x:c r="D645" s="48"/>
      <x:c r="E645" s="49"/>
      <x:c r="F645" s="49"/>
      <x:c r="G645" s="48"/>
      <x:c r="H645" s="58" t="str">
        <x:f>IF(A645="","",IF(AND(D645&lt;TODAY(),E645&gt;F645),E645-F645,0))</x:f>
      </x:c>
      <x:c r="I645" s="59" t="str">
        <x:f>IF(A645="","",IF(F645&gt;=E645,"Оплачено",IF(F645&gt;0,IF(D645&lt;TODAY(),"Частично просрочено","Частично оплачено"),IF(D645&lt;TODAY(),"Просрочено","Ожидается"))))</x:f>
      </x:c>
      <x:c r="J645" s="60"/>
    </x:row>
    <x:row r="646">
      <x:c r="A646" s="47"/>
      <x:c r="B646" s="47"/>
      <x:c r="C646" s="56"/>
      <x:c r="D646" s="48"/>
      <x:c r="E646" s="49"/>
      <x:c r="F646" s="49"/>
      <x:c r="G646" s="48"/>
      <x:c r="H646" s="58" t="str">
        <x:f>IF(A646="","",IF(AND(D646&lt;TODAY(),E646&gt;F646),E646-F646,0))</x:f>
      </x:c>
      <x:c r="I646" s="59" t="str">
        <x:f>IF(A646="","",IF(F646&gt;=E646,"Оплачено",IF(F646&gt;0,IF(D646&lt;TODAY(),"Частично просрочено","Частично оплачено"),IF(D646&lt;TODAY(),"Просрочено","Ожидается"))))</x:f>
      </x:c>
      <x:c r="J646" s="60"/>
    </x:row>
    <x:row r="647">
      <x:c r="A647" s="47"/>
      <x:c r="B647" s="47"/>
      <x:c r="C647" s="56"/>
      <x:c r="D647" s="48"/>
      <x:c r="E647" s="49"/>
      <x:c r="F647" s="49"/>
      <x:c r="G647" s="48"/>
      <x:c r="H647" s="58" t="str">
        <x:f>IF(A647="","",IF(AND(D647&lt;TODAY(),E647&gt;F647),E647-F647,0))</x:f>
      </x:c>
      <x:c r="I647" s="59" t="str">
        <x:f>IF(A647="","",IF(F647&gt;=E647,"Оплачено",IF(F647&gt;0,IF(D647&lt;TODAY(),"Частично просрочено","Частично оплачено"),IF(D647&lt;TODAY(),"Просрочено","Ожидается"))))</x:f>
      </x:c>
      <x:c r="J647" s="60"/>
    </x:row>
    <x:row r="648">
      <x:c r="A648" s="47"/>
      <x:c r="B648" s="47"/>
      <x:c r="C648" s="56"/>
      <x:c r="D648" s="48"/>
      <x:c r="E648" s="49"/>
      <x:c r="F648" s="49"/>
      <x:c r="G648" s="48"/>
      <x:c r="H648" s="58" t="str">
        <x:f>IF(A648="","",IF(AND(D648&lt;TODAY(),E648&gt;F648),E648-F648,0))</x:f>
      </x:c>
      <x:c r="I648" s="59" t="str">
        <x:f>IF(A648="","",IF(F648&gt;=E648,"Оплачено",IF(F648&gt;0,IF(D648&lt;TODAY(),"Частично просрочено","Частично оплачено"),IF(D648&lt;TODAY(),"Просрочено","Ожидается"))))</x:f>
      </x:c>
      <x:c r="J648" s="60"/>
    </x:row>
    <x:row r="649">
      <x:c r="A649" s="47"/>
      <x:c r="B649" s="47"/>
      <x:c r="C649" s="56"/>
      <x:c r="D649" s="48"/>
      <x:c r="E649" s="49"/>
      <x:c r="F649" s="49"/>
      <x:c r="G649" s="48"/>
      <x:c r="H649" s="58" t="str">
        <x:f>IF(A649="","",IF(AND(D649&lt;TODAY(),E649&gt;F649),E649-F649,0))</x:f>
      </x:c>
      <x:c r="I649" s="59" t="str">
        <x:f>IF(A649="","",IF(F649&gt;=E649,"Оплачено",IF(F649&gt;0,IF(D649&lt;TODAY(),"Частично просрочено","Частично оплачено"),IF(D649&lt;TODAY(),"Просрочено","Ожидается"))))</x:f>
      </x:c>
      <x:c r="J649" s="60"/>
    </x:row>
    <x:row r="650">
      <x:c r="A650" s="47"/>
      <x:c r="B650" s="47"/>
      <x:c r="C650" s="56"/>
      <x:c r="D650" s="48"/>
      <x:c r="E650" s="49"/>
      <x:c r="F650" s="49"/>
      <x:c r="G650" s="48"/>
      <x:c r="H650" s="58" t="str">
        <x:f>IF(A650="","",IF(AND(D650&lt;TODAY(),E650&gt;F650),E650-F650,0))</x:f>
      </x:c>
      <x:c r="I650" s="59" t="str">
        <x:f>IF(A650="","",IF(F650&gt;=E650,"Оплачено",IF(F650&gt;0,IF(D650&lt;TODAY(),"Частично просрочено","Частично оплачено"),IF(D650&lt;TODAY(),"Просрочено","Ожидается"))))</x:f>
      </x:c>
      <x:c r="J650" s="60"/>
    </x:row>
    <x:row r="651">
      <x:c r="A651" s="47"/>
      <x:c r="B651" s="47"/>
      <x:c r="C651" s="56"/>
      <x:c r="D651" s="48"/>
      <x:c r="E651" s="49"/>
      <x:c r="F651" s="49"/>
      <x:c r="G651" s="48"/>
      <x:c r="H651" s="58" t="str">
        <x:f>IF(A651="","",IF(AND(D651&lt;TODAY(),E651&gt;F651),E651-F651,0))</x:f>
      </x:c>
      <x:c r="I651" s="59" t="str">
        <x:f>IF(A651="","",IF(F651&gt;=E651,"Оплачено",IF(F651&gt;0,IF(D651&lt;TODAY(),"Частично просрочено","Частично оплачено"),IF(D651&lt;TODAY(),"Просрочено","Ожидается"))))</x:f>
      </x:c>
      <x:c r="J651" s="60"/>
    </x:row>
    <x:row r="652">
      <x:c r="A652" s="47"/>
      <x:c r="B652" s="47"/>
      <x:c r="C652" s="56"/>
      <x:c r="D652" s="48"/>
      <x:c r="E652" s="49"/>
      <x:c r="F652" s="49"/>
      <x:c r="G652" s="48"/>
      <x:c r="H652" s="58" t="str">
        <x:f>IF(A652="","",IF(AND(D652&lt;TODAY(),E652&gt;F652),E652-F652,0))</x:f>
      </x:c>
      <x:c r="I652" s="59" t="str">
        <x:f>IF(A652="","",IF(F652&gt;=E652,"Оплачено",IF(F652&gt;0,IF(D652&lt;TODAY(),"Частично просрочено","Частично оплачено"),IF(D652&lt;TODAY(),"Просрочено","Ожидается"))))</x:f>
      </x:c>
      <x:c r="J652" s="60"/>
    </x:row>
    <x:row r="653">
      <x:c r="A653" s="47"/>
      <x:c r="B653" s="47"/>
      <x:c r="C653" s="56"/>
      <x:c r="D653" s="48"/>
      <x:c r="E653" s="49"/>
      <x:c r="F653" s="49"/>
      <x:c r="G653" s="48"/>
      <x:c r="H653" s="58" t="str">
        <x:f>IF(A653="","",IF(AND(D653&lt;TODAY(),E653&gt;F653),E653-F653,0))</x:f>
      </x:c>
      <x:c r="I653" s="59" t="str">
        <x:f>IF(A653="","",IF(F653&gt;=E653,"Оплачено",IF(F653&gt;0,IF(D653&lt;TODAY(),"Частично просрочено","Частично оплачено"),IF(D653&lt;TODAY(),"Просрочено","Ожидается"))))</x:f>
      </x:c>
      <x:c r="J653" s="60"/>
    </x:row>
    <x:row r="654">
      <x:c r="A654" s="47"/>
      <x:c r="B654" s="47"/>
      <x:c r="C654" s="56"/>
      <x:c r="D654" s="48"/>
      <x:c r="E654" s="49"/>
      <x:c r="F654" s="49"/>
      <x:c r="G654" s="48"/>
      <x:c r="H654" s="58" t="str">
        <x:f>IF(A654="","",IF(AND(D654&lt;TODAY(),E654&gt;F654),E654-F654,0))</x:f>
      </x:c>
      <x:c r="I654" s="59" t="str">
        <x:f>IF(A654="","",IF(F654&gt;=E654,"Оплачено",IF(F654&gt;0,IF(D654&lt;TODAY(),"Частично просрочено","Частично оплачено"),IF(D654&lt;TODAY(),"Просрочено","Ожидается"))))</x:f>
      </x:c>
      <x:c r="J654" s="60"/>
    </x:row>
    <x:row r="655">
      <x:c r="A655" s="47"/>
      <x:c r="B655" s="47"/>
      <x:c r="C655" s="56"/>
      <x:c r="D655" s="48"/>
      <x:c r="E655" s="49"/>
      <x:c r="F655" s="49"/>
      <x:c r="G655" s="48"/>
      <x:c r="H655" s="58" t="str">
        <x:f>IF(A655="","",IF(AND(D655&lt;TODAY(),E655&gt;F655),E655-F655,0))</x:f>
      </x:c>
      <x:c r="I655" s="59" t="str">
        <x:f>IF(A655="","",IF(F655&gt;=E655,"Оплачено",IF(F655&gt;0,IF(D655&lt;TODAY(),"Частично просрочено","Частично оплачено"),IF(D655&lt;TODAY(),"Просрочено","Ожидается"))))</x:f>
      </x:c>
      <x:c r="J655" s="60"/>
    </x:row>
    <x:row r="656">
      <x:c r="A656" s="47"/>
      <x:c r="B656" s="47"/>
      <x:c r="C656" s="56"/>
      <x:c r="D656" s="48"/>
      <x:c r="E656" s="49"/>
      <x:c r="F656" s="49"/>
      <x:c r="G656" s="48"/>
      <x:c r="H656" s="58" t="str">
        <x:f>IF(A656="","",IF(AND(D656&lt;TODAY(),E656&gt;F656),E656-F656,0))</x:f>
      </x:c>
      <x:c r="I656" s="59" t="str">
        <x:f>IF(A656="","",IF(F656&gt;=E656,"Оплачено",IF(F656&gt;0,IF(D656&lt;TODAY(),"Частично просрочено","Частично оплачено"),IF(D656&lt;TODAY(),"Просрочено","Ожидается"))))</x:f>
      </x:c>
      <x:c r="J656" s="60"/>
    </x:row>
    <x:row r="657">
      <x:c r="A657" s="47"/>
      <x:c r="B657" s="47"/>
      <x:c r="C657" s="56"/>
      <x:c r="D657" s="48"/>
      <x:c r="E657" s="49"/>
      <x:c r="F657" s="49"/>
      <x:c r="G657" s="48"/>
      <x:c r="H657" s="58" t="str">
        <x:f>IF(A657="","",IF(AND(D657&lt;TODAY(),E657&gt;F657),E657-F657,0))</x:f>
      </x:c>
      <x:c r="I657" s="59" t="str">
        <x:f>IF(A657="","",IF(F657&gt;=E657,"Оплачено",IF(F657&gt;0,IF(D657&lt;TODAY(),"Частично просрочено","Частично оплачено"),IF(D657&lt;TODAY(),"Просрочено","Ожидается"))))</x:f>
      </x:c>
      <x:c r="J657" s="60"/>
    </x:row>
    <x:row r="658">
      <x:c r="A658" s="47"/>
      <x:c r="B658" s="47"/>
      <x:c r="C658" s="56"/>
      <x:c r="D658" s="48"/>
      <x:c r="E658" s="49"/>
      <x:c r="F658" s="49"/>
      <x:c r="G658" s="48"/>
      <x:c r="H658" s="58" t="str">
        <x:f>IF(A658="","",IF(AND(D658&lt;TODAY(),E658&gt;F658),E658-F658,0))</x:f>
      </x:c>
      <x:c r="I658" s="59" t="str">
        <x:f>IF(A658="","",IF(F658&gt;=E658,"Оплачено",IF(F658&gt;0,IF(D658&lt;TODAY(),"Частично просрочено","Частично оплачено"),IF(D658&lt;TODAY(),"Просрочено","Ожидается"))))</x:f>
      </x:c>
      <x:c r="J658" s="60"/>
    </x:row>
    <x:row r="659">
      <x:c r="A659" s="47"/>
      <x:c r="B659" s="47"/>
      <x:c r="C659" s="56"/>
      <x:c r="D659" s="48"/>
      <x:c r="E659" s="49"/>
      <x:c r="F659" s="49"/>
      <x:c r="G659" s="48"/>
      <x:c r="H659" s="58" t="str">
        <x:f>IF(A659="","",IF(AND(D659&lt;TODAY(),E659&gt;F659),E659-F659,0))</x:f>
      </x:c>
      <x:c r="I659" s="59" t="str">
        <x:f>IF(A659="","",IF(F659&gt;=E659,"Оплачено",IF(F659&gt;0,IF(D659&lt;TODAY(),"Частично просрочено","Частично оплачено"),IF(D659&lt;TODAY(),"Просрочено","Ожидается"))))</x:f>
      </x:c>
      <x:c r="J659" s="60"/>
    </x:row>
    <x:row r="660">
      <x:c r="A660" s="47"/>
      <x:c r="B660" s="47"/>
      <x:c r="C660" s="56"/>
      <x:c r="D660" s="48"/>
      <x:c r="E660" s="49"/>
      <x:c r="F660" s="49"/>
      <x:c r="G660" s="48"/>
      <x:c r="H660" s="58" t="str">
        <x:f>IF(A660="","",IF(AND(D660&lt;TODAY(),E660&gt;F660),E660-F660,0))</x:f>
      </x:c>
      <x:c r="I660" s="59" t="str">
        <x:f>IF(A660="","",IF(F660&gt;=E660,"Оплачено",IF(F660&gt;0,IF(D660&lt;TODAY(),"Частично просрочено","Частично оплачено"),IF(D660&lt;TODAY(),"Просрочено","Ожидается"))))</x:f>
      </x:c>
      <x:c r="J660" s="60"/>
    </x:row>
    <x:row r="661">
      <x:c r="A661" s="47"/>
      <x:c r="B661" s="47"/>
      <x:c r="C661" s="56"/>
      <x:c r="D661" s="48"/>
      <x:c r="E661" s="49"/>
      <x:c r="F661" s="49"/>
      <x:c r="G661" s="48"/>
      <x:c r="H661" s="58" t="str">
        <x:f>IF(A661="","",IF(AND(D661&lt;TODAY(),E661&gt;F661),E661-F661,0))</x:f>
      </x:c>
      <x:c r="I661" s="59" t="str">
        <x:f>IF(A661="","",IF(F661&gt;=E661,"Оплачено",IF(F661&gt;0,IF(D661&lt;TODAY(),"Частично просрочено","Частично оплачено"),IF(D661&lt;TODAY(),"Просрочено","Ожидается"))))</x:f>
      </x:c>
      <x:c r="J661" s="60"/>
    </x:row>
    <x:row r="662">
      <x:c r="A662" s="47"/>
      <x:c r="B662" s="47"/>
      <x:c r="C662" s="56"/>
      <x:c r="D662" s="48"/>
      <x:c r="E662" s="49"/>
      <x:c r="F662" s="49"/>
      <x:c r="G662" s="48"/>
      <x:c r="H662" s="58" t="str">
        <x:f>IF(A662="","",IF(AND(D662&lt;TODAY(),E662&gt;F662),E662-F662,0))</x:f>
      </x:c>
      <x:c r="I662" s="59" t="str">
        <x:f>IF(A662="","",IF(F662&gt;=E662,"Оплачено",IF(F662&gt;0,IF(D662&lt;TODAY(),"Частично просрочено","Частично оплачено"),IF(D662&lt;TODAY(),"Просрочено","Ожидается"))))</x:f>
      </x:c>
      <x:c r="J662" s="60"/>
    </x:row>
    <x:row r="663">
      <x:c r="A663" s="47"/>
      <x:c r="B663" s="47"/>
      <x:c r="C663" s="56"/>
      <x:c r="D663" s="48"/>
      <x:c r="E663" s="49"/>
      <x:c r="F663" s="49"/>
      <x:c r="G663" s="48"/>
      <x:c r="H663" s="58" t="str">
        <x:f>IF(A663="","",IF(AND(D663&lt;TODAY(),E663&gt;F663),E663-F663,0))</x:f>
      </x:c>
      <x:c r="I663" s="59" t="str">
        <x:f>IF(A663="","",IF(F663&gt;=E663,"Оплачено",IF(F663&gt;0,IF(D663&lt;TODAY(),"Частично просрочено","Частично оплачено"),IF(D663&lt;TODAY(),"Просрочено","Ожидается"))))</x:f>
      </x:c>
      <x:c r="J663" s="60"/>
    </x:row>
    <x:row r="664">
      <x:c r="A664" s="47"/>
      <x:c r="B664" s="47"/>
      <x:c r="C664" s="56"/>
      <x:c r="D664" s="48"/>
      <x:c r="E664" s="49"/>
      <x:c r="F664" s="49"/>
      <x:c r="G664" s="48"/>
      <x:c r="H664" s="58" t="str">
        <x:f>IF(A664="","",IF(AND(D664&lt;TODAY(),E664&gt;F664),E664-F664,0))</x:f>
      </x:c>
      <x:c r="I664" s="59" t="str">
        <x:f>IF(A664="","",IF(F664&gt;=E664,"Оплачено",IF(F664&gt;0,IF(D664&lt;TODAY(),"Частично просрочено","Частично оплачено"),IF(D664&lt;TODAY(),"Просрочено","Ожидается"))))</x:f>
      </x:c>
      <x:c r="J664" s="60"/>
    </x:row>
    <x:row r="665">
      <x:c r="A665" s="47"/>
      <x:c r="B665" s="47"/>
      <x:c r="C665" s="56"/>
      <x:c r="D665" s="48"/>
      <x:c r="E665" s="49"/>
      <x:c r="F665" s="49"/>
      <x:c r="G665" s="48"/>
      <x:c r="H665" s="58" t="str">
        <x:f>IF(A665="","",IF(AND(D665&lt;TODAY(),E665&gt;F665),E665-F665,0))</x:f>
      </x:c>
      <x:c r="I665" s="59" t="str">
        <x:f>IF(A665="","",IF(F665&gt;=E665,"Оплачено",IF(F665&gt;0,IF(D665&lt;TODAY(),"Частично просрочено","Частично оплачено"),IF(D665&lt;TODAY(),"Просрочено","Ожидается"))))</x:f>
      </x:c>
      <x:c r="J665" s="60"/>
    </x:row>
    <x:row r="666">
      <x:c r="A666" s="47"/>
      <x:c r="B666" s="47"/>
      <x:c r="C666" s="56"/>
      <x:c r="D666" s="48"/>
      <x:c r="E666" s="49"/>
      <x:c r="F666" s="49"/>
      <x:c r="G666" s="48"/>
      <x:c r="H666" s="58" t="str">
        <x:f>IF(A666="","",IF(AND(D666&lt;TODAY(),E666&gt;F666),E666-F666,0))</x:f>
      </x:c>
      <x:c r="I666" s="59" t="str">
        <x:f>IF(A666="","",IF(F666&gt;=E666,"Оплачено",IF(F666&gt;0,IF(D666&lt;TODAY(),"Частично просрочено","Частично оплачено"),IF(D666&lt;TODAY(),"Просрочено","Ожидается"))))</x:f>
      </x:c>
      <x:c r="J666" s="60"/>
    </x:row>
    <x:row r="667">
      <x:c r="A667" s="47"/>
      <x:c r="B667" s="47"/>
      <x:c r="C667" s="56"/>
      <x:c r="D667" s="48"/>
      <x:c r="E667" s="49"/>
      <x:c r="F667" s="49"/>
      <x:c r="G667" s="48"/>
      <x:c r="H667" s="58" t="str">
        <x:f>IF(A667="","",IF(AND(D667&lt;TODAY(),E667&gt;F667),E667-F667,0))</x:f>
      </x:c>
      <x:c r="I667" s="59" t="str">
        <x:f>IF(A667="","",IF(F667&gt;=E667,"Оплачено",IF(F667&gt;0,IF(D667&lt;TODAY(),"Частично просрочено","Частично оплачено"),IF(D667&lt;TODAY(),"Просрочено","Ожидается"))))</x:f>
      </x:c>
      <x:c r="J667" s="60"/>
    </x:row>
    <x:row r="668">
      <x:c r="A668" s="47"/>
      <x:c r="B668" s="47"/>
      <x:c r="C668" s="56"/>
      <x:c r="D668" s="48"/>
      <x:c r="E668" s="49"/>
      <x:c r="F668" s="49"/>
      <x:c r="G668" s="48"/>
      <x:c r="H668" s="58" t="str">
        <x:f>IF(A668="","",IF(AND(D668&lt;TODAY(),E668&gt;F668),E668-F668,0))</x:f>
      </x:c>
      <x:c r="I668" s="59" t="str">
        <x:f>IF(A668="","",IF(F668&gt;=E668,"Оплачено",IF(F668&gt;0,IF(D668&lt;TODAY(),"Частично просрочено","Частично оплачено"),IF(D668&lt;TODAY(),"Просрочено","Ожидается"))))</x:f>
      </x:c>
      <x:c r="J668" s="60"/>
    </x:row>
    <x:row r="669">
      <x:c r="A669" s="47"/>
      <x:c r="B669" s="47"/>
      <x:c r="C669" s="56"/>
      <x:c r="D669" s="48"/>
      <x:c r="E669" s="49"/>
      <x:c r="F669" s="49"/>
      <x:c r="G669" s="48"/>
      <x:c r="H669" s="58" t="str">
        <x:f>IF(A669="","",IF(AND(D669&lt;TODAY(),E669&gt;F669),E669-F669,0))</x:f>
      </x:c>
      <x:c r="I669" s="59" t="str">
        <x:f>IF(A669="","",IF(F669&gt;=E669,"Оплачено",IF(F669&gt;0,IF(D669&lt;TODAY(),"Частично просрочено","Частично оплачено"),IF(D669&lt;TODAY(),"Просрочено","Ожидается"))))</x:f>
      </x:c>
      <x:c r="J669" s="60"/>
    </x:row>
    <x:row r="670">
      <x:c r="A670" s="47"/>
      <x:c r="B670" s="47"/>
      <x:c r="C670" s="56"/>
      <x:c r="D670" s="48"/>
      <x:c r="E670" s="49"/>
      <x:c r="F670" s="49"/>
      <x:c r="G670" s="48"/>
      <x:c r="H670" s="58" t="str">
        <x:f>IF(A670="","",IF(AND(D670&lt;TODAY(),E670&gt;F670),E670-F670,0))</x:f>
      </x:c>
      <x:c r="I670" s="59" t="str">
        <x:f>IF(A670="","",IF(F670&gt;=E670,"Оплачено",IF(F670&gt;0,IF(D670&lt;TODAY(),"Частично просрочено","Частично оплачено"),IF(D670&lt;TODAY(),"Просрочено","Ожидается"))))</x:f>
      </x:c>
      <x:c r="J670" s="60"/>
    </x:row>
    <x:row r="671">
      <x:c r="A671" s="47"/>
      <x:c r="B671" s="47"/>
      <x:c r="C671" s="56"/>
      <x:c r="D671" s="48"/>
      <x:c r="E671" s="49"/>
      <x:c r="F671" s="49"/>
      <x:c r="G671" s="48"/>
      <x:c r="H671" s="58" t="str">
        <x:f>IF(A671="","",IF(AND(D671&lt;TODAY(),E671&gt;F671),E671-F671,0))</x:f>
      </x:c>
      <x:c r="I671" s="59" t="str">
        <x:f>IF(A671="","",IF(F671&gt;=E671,"Оплачено",IF(F671&gt;0,IF(D671&lt;TODAY(),"Частично просрочено","Частично оплачено"),IF(D671&lt;TODAY(),"Просрочено","Ожидается"))))</x:f>
      </x:c>
      <x:c r="J671" s="60"/>
    </x:row>
    <x:row r="672">
      <x:c r="A672" s="47"/>
      <x:c r="B672" s="47"/>
      <x:c r="C672" s="56"/>
      <x:c r="D672" s="48"/>
      <x:c r="E672" s="49"/>
      <x:c r="F672" s="49"/>
      <x:c r="G672" s="48"/>
      <x:c r="H672" s="58" t="str">
        <x:f>IF(A672="","",IF(AND(D672&lt;TODAY(),E672&gt;F672),E672-F672,0))</x:f>
      </x:c>
      <x:c r="I672" s="59" t="str">
        <x:f>IF(A672="","",IF(F672&gt;=E672,"Оплачено",IF(F672&gt;0,IF(D672&lt;TODAY(),"Частично просрочено","Частично оплачено"),IF(D672&lt;TODAY(),"Просрочено","Ожидается"))))</x:f>
      </x:c>
      <x:c r="J672" s="60"/>
    </x:row>
    <x:row r="673">
      <x:c r="A673" s="47"/>
      <x:c r="B673" s="47"/>
      <x:c r="C673" s="56"/>
      <x:c r="D673" s="48"/>
      <x:c r="E673" s="49"/>
      <x:c r="F673" s="49"/>
      <x:c r="G673" s="48"/>
      <x:c r="H673" s="58" t="str">
        <x:f>IF(A673="","",IF(AND(D673&lt;TODAY(),E673&gt;F673),E673-F673,0))</x:f>
      </x:c>
      <x:c r="I673" s="59" t="str">
        <x:f>IF(A673="","",IF(F673&gt;=E673,"Оплачено",IF(F673&gt;0,IF(D673&lt;TODAY(),"Частично просрочено","Частично оплачено"),IF(D673&lt;TODAY(),"Просрочено","Ожидается"))))</x:f>
      </x:c>
      <x:c r="J673" s="60"/>
    </x:row>
    <x:row r="674">
      <x:c r="A674" s="47"/>
      <x:c r="B674" s="47"/>
      <x:c r="C674" s="56"/>
      <x:c r="D674" s="48"/>
      <x:c r="E674" s="49"/>
      <x:c r="F674" s="49"/>
      <x:c r="G674" s="48"/>
      <x:c r="H674" s="58" t="str">
        <x:f>IF(A674="","",IF(AND(D674&lt;TODAY(),E674&gt;F674),E674-F674,0))</x:f>
      </x:c>
      <x:c r="I674" s="59" t="str">
        <x:f>IF(A674="","",IF(F674&gt;=E674,"Оплачено",IF(F674&gt;0,IF(D674&lt;TODAY(),"Частично просрочено","Частично оплачено"),IF(D674&lt;TODAY(),"Просрочено","Ожидается"))))</x:f>
      </x:c>
      <x:c r="J674" s="60"/>
    </x:row>
    <x:row r="675">
      <x:c r="A675" s="47"/>
      <x:c r="B675" s="47"/>
      <x:c r="C675" s="56"/>
      <x:c r="D675" s="48"/>
      <x:c r="E675" s="49"/>
      <x:c r="F675" s="49"/>
      <x:c r="G675" s="48"/>
      <x:c r="H675" s="58" t="str">
        <x:f>IF(A675="","",IF(AND(D675&lt;TODAY(),E675&gt;F675),E675-F675,0))</x:f>
      </x:c>
      <x:c r="I675" s="59" t="str">
        <x:f>IF(A675="","",IF(F675&gt;=E675,"Оплачено",IF(F675&gt;0,IF(D675&lt;TODAY(),"Частично просрочено","Частично оплачено"),IF(D675&lt;TODAY(),"Просрочено","Ожидается"))))</x:f>
      </x:c>
      <x:c r="J675" s="60"/>
    </x:row>
    <x:row r="676">
      <x:c r="A676" s="47"/>
      <x:c r="B676" s="47"/>
      <x:c r="C676" s="56"/>
      <x:c r="D676" s="48"/>
      <x:c r="E676" s="49"/>
      <x:c r="F676" s="49"/>
      <x:c r="G676" s="48"/>
      <x:c r="H676" s="58" t="str">
        <x:f>IF(A676="","",IF(AND(D676&lt;TODAY(),E676&gt;F676),E676-F676,0))</x:f>
      </x:c>
      <x:c r="I676" s="59" t="str">
        <x:f>IF(A676="","",IF(F676&gt;=E676,"Оплачено",IF(F676&gt;0,IF(D676&lt;TODAY(),"Частично просрочено","Частично оплачено"),IF(D676&lt;TODAY(),"Просрочено","Ожидается"))))</x:f>
      </x:c>
      <x:c r="J676" s="60"/>
    </x:row>
    <x:row r="677">
      <x:c r="A677" s="47"/>
      <x:c r="B677" s="47"/>
      <x:c r="C677" s="56"/>
      <x:c r="D677" s="48"/>
      <x:c r="E677" s="49"/>
      <x:c r="F677" s="49"/>
      <x:c r="G677" s="48"/>
      <x:c r="H677" s="58" t="str">
        <x:f>IF(A677="","",IF(AND(D677&lt;TODAY(),E677&gt;F677),E677-F677,0))</x:f>
      </x:c>
      <x:c r="I677" s="59" t="str">
        <x:f>IF(A677="","",IF(F677&gt;=E677,"Оплачено",IF(F677&gt;0,IF(D677&lt;TODAY(),"Частично просрочено","Частично оплачено"),IF(D677&lt;TODAY(),"Просрочено","Ожидается"))))</x:f>
      </x:c>
      <x:c r="J677" s="60"/>
    </x:row>
    <x:row r="678">
      <x:c r="A678" s="47"/>
      <x:c r="B678" s="47"/>
      <x:c r="C678" s="56"/>
      <x:c r="D678" s="48"/>
      <x:c r="E678" s="49"/>
      <x:c r="F678" s="49"/>
      <x:c r="G678" s="48"/>
      <x:c r="H678" s="58" t="str">
        <x:f>IF(A678="","",IF(AND(D678&lt;TODAY(),E678&gt;F678),E678-F678,0))</x:f>
      </x:c>
      <x:c r="I678" s="59" t="str">
        <x:f>IF(A678="","",IF(F678&gt;=E678,"Оплачено",IF(F678&gt;0,IF(D678&lt;TODAY(),"Частично просрочено","Частично оплачено"),IF(D678&lt;TODAY(),"Просрочено","Ожидается"))))</x:f>
      </x:c>
      <x:c r="J678" s="60"/>
    </x:row>
    <x:row r="679">
      <x:c r="A679" s="47"/>
      <x:c r="B679" s="47"/>
      <x:c r="C679" s="56"/>
      <x:c r="D679" s="48"/>
      <x:c r="E679" s="49"/>
      <x:c r="F679" s="49"/>
      <x:c r="G679" s="48"/>
      <x:c r="H679" s="58" t="str">
        <x:f>IF(A679="","",IF(AND(D679&lt;TODAY(),E679&gt;F679),E679-F679,0))</x:f>
      </x:c>
      <x:c r="I679" s="59" t="str">
        <x:f>IF(A679="","",IF(F679&gt;=E679,"Оплачено",IF(F679&gt;0,IF(D679&lt;TODAY(),"Частично просрочено","Частично оплачено"),IF(D679&lt;TODAY(),"Просрочено","Ожидается"))))</x:f>
      </x:c>
      <x:c r="J679" s="60"/>
    </x:row>
    <x:row r="680">
      <x:c r="A680" s="47"/>
      <x:c r="B680" s="47"/>
      <x:c r="C680" s="56"/>
      <x:c r="D680" s="48"/>
      <x:c r="E680" s="49"/>
      <x:c r="F680" s="49"/>
      <x:c r="G680" s="48"/>
      <x:c r="H680" s="58" t="str">
        <x:f>IF(A680="","",IF(AND(D680&lt;TODAY(),E680&gt;F680),E680-F680,0))</x:f>
      </x:c>
      <x:c r="I680" s="59" t="str">
        <x:f>IF(A680="","",IF(F680&gt;=E680,"Оплачено",IF(F680&gt;0,IF(D680&lt;TODAY(),"Частично просрочено","Частично оплачено"),IF(D680&lt;TODAY(),"Просрочено","Ожидается"))))</x:f>
      </x:c>
      <x:c r="J680" s="60"/>
    </x:row>
    <x:row r="681">
      <x:c r="A681" s="47"/>
      <x:c r="B681" s="47"/>
      <x:c r="C681" s="56"/>
      <x:c r="D681" s="48"/>
      <x:c r="E681" s="49"/>
      <x:c r="F681" s="49"/>
      <x:c r="G681" s="48"/>
      <x:c r="H681" s="58" t="str">
        <x:f>IF(A681="","",IF(AND(D681&lt;TODAY(),E681&gt;F681),E681-F681,0))</x:f>
      </x:c>
      <x:c r="I681" s="59" t="str">
        <x:f>IF(A681="","",IF(F681&gt;=E681,"Оплачено",IF(F681&gt;0,IF(D681&lt;TODAY(),"Частично просрочено","Частично оплачено"),IF(D681&lt;TODAY(),"Просрочено","Ожидается"))))</x:f>
      </x:c>
      <x:c r="J681" s="60"/>
    </x:row>
    <x:row r="682">
      <x:c r="A682" s="47"/>
      <x:c r="B682" s="47"/>
      <x:c r="C682" s="56"/>
      <x:c r="D682" s="48"/>
      <x:c r="E682" s="49"/>
      <x:c r="F682" s="49"/>
      <x:c r="G682" s="48"/>
      <x:c r="H682" s="58" t="str">
        <x:f>IF(A682="","",IF(AND(D682&lt;TODAY(),E682&gt;F682),E682-F682,0))</x:f>
      </x:c>
      <x:c r="I682" s="59" t="str">
        <x:f>IF(A682="","",IF(F682&gt;=E682,"Оплачено",IF(F682&gt;0,IF(D682&lt;TODAY(),"Частично просрочено","Частично оплачено"),IF(D682&lt;TODAY(),"Просрочено","Ожидается"))))</x:f>
      </x:c>
      <x:c r="J682" s="60"/>
    </x:row>
    <x:row r="683">
      <x:c r="A683" s="47"/>
      <x:c r="B683" s="47"/>
      <x:c r="C683" s="56"/>
      <x:c r="D683" s="48"/>
      <x:c r="E683" s="49"/>
      <x:c r="F683" s="49"/>
      <x:c r="G683" s="48"/>
      <x:c r="H683" s="58" t="str">
        <x:f>IF(A683="","",IF(AND(D683&lt;TODAY(),E683&gt;F683),E683-F683,0))</x:f>
      </x:c>
      <x:c r="I683" s="59" t="str">
        <x:f>IF(A683="","",IF(F683&gt;=E683,"Оплачено",IF(F683&gt;0,IF(D683&lt;TODAY(),"Частично просрочено","Частично оплачено"),IF(D683&lt;TODAY(),"Просрочено","Ожидается"))))</x:f>
      </x:c>
      <x:c r="J683" s="60"/>
    </x:row>
    <x:row r="684">
      <x:c r="A684" s="47"/>
      <x:c r="B684" s="47"/>
      <x:c r="C684" s="56"/>
      <x:c r="D684" s="48"/>
      <x:c r="E684" s="49"/>
      <x:c r="F684" s="49"/>
      <x:c r="G684" s="48"/>
      <x:c r="H684" s="58" t="str">
        <x:f>IF(A684="","",IF(AND(D684&lt;TODAY(),E684&gt;F684),E684-F684,0))</x:f>
      </x:c>
      <x:c r="I684" s="59" t="str">
        <x:f>IF(A684="","",IF(F684&gt;=E684,"Оплачено",IF(F684&gt;0,IF(D684&lt;TODAY(),"Частично просрочено","Частично оплачено"),IF(D684&lt;TODAY(),"Просрочено","Ожидается"))))</x:f>
      </x:c>
      <x:c r="J684" s="60"/>
    </x:row>
    <x:row r="685">
      <x:c r="A685" s="47"/>
      <x:c r="B685" s="47"/>
      <x:c r="C685" s="56"/>
      <x:c r="D685" s="48"/>
      <x:c r="E685" s="49"/>
      <x:c r="F685" s="49"/>
      <x:c r="G685" s="48"/>
      <x:c r="H685" s="58" t="str">
        <x:f>IF(A685="","",IF(AND(D685&lt;TODAY(),E685&gt;F685),E685-F685,0))</x:f>
      </x:c>
      <x:c r="I685" s="59" t="str">
        <x:f>IF(A685="","",IF(F685&gt;=E685,"Оплачено",IF(F685&gt;0,IF(D685&lt;TODAY(),"Частично просрочено","Частично оплачено"),IF(D685&lt;TODAY(),"Просрочено","Ожидается"))))</x:f>
      </x:c>
      <x:c r="J685" s="60"/>
    </x:row>
    <x:row r="686">
      <x:c r="A686" s="47"/>
      <x:c r="B686" s="47"/>
      <x:c r="C686" s="56"/>
      <x:c r="D686" s="48"/>
      <x:c r="E686" s="49"/>
      <x:c r="F686" s="49"/>
      <x:c r="G686" s="48"/>
      <x:c r="H686" s="58" t="str">
        <x:f>IF(A686="","",IF(AND(D686&lt;TODAY(),E686&gt;F686),E686-F686,0))</x:f>
      </x:c>
      <x:c r="I686" s="59" t="str">
        <x:f>IF(A686="","",IF(F686&gt;=E686,"Оплачено",IF(F686&gt;0,IF(D686&lt;TODAY(),"Частично просрочено","Частично оплачено"),IF(D686&lt;TODAY(),"Просрочено","Ожидается"))))</x:f>
      </x:c>
      <x:c r="J686" s="60"/>
    </x:row>
    <x:row r="687">
      <x:c r="A687" s="47"/>
      <x:c r="B687" s="47"/>
      <x:c r="C687" s="56"/>
      <x:c r="D687" s="48"/>
      <x:c r="E687" s="49"/>
      <x:c r="F687" s="49"/>
      <x:c r="G687" s="48"/>
      <x:c r="H687" s="58" t="str">
        <x:f>IF(A687="","",IF(AND(D687&lt;TODAY(),E687&gt;F687),E687-F687,0))</x:f>
      </x:c>
      <x:c r="I687" s="59" t="str">
        <x:f>IF(A687="","",IF(F687&gt;=E687,"Оплачено",IF(F687&gt;0,IF(D687&lt;TODAY(),"Частично просрочено","Частично оплачено"),IF(D687&lt;TODAY(),"Просрочено","Ожидается"))))</x:f>
      </x:c>
      <x:c r="J687" s="60"/>
    </x:row>
    <x:row r="688">
      <x:c r="A688" s="47"/>
      <x:c r="B688" s="47"/>
      <x:c r="C688" s="56"/>
      <x:c r="D688" s="48"/>
      <x:c r="E688" s="49"/>
      <x:c r="F688" s="49"/>
      <x:c r="G688" s="48"/>
      <x:c r="H688" s="58" t="str">
        <x:f>IF(A688="","",IF(AND(D688&lt;TODAY(),E688&gt;F688),E688-F688,0))</x:f>
      </x:c>
      <x:c r="I688" s="59" t="str">
        <x:f>IF(A688="","",IF(F688&gt;=E688,"Оплачено",IF(F688&gt;0,IF(D688&lt;TODAY(),"Частично просрочено","Частично оплачено"),IF(D688&lt;TODAY(),"Просрочено","Ожидается"))))</x:f>
      </x:c>
      <x:c r="J688" s="60"/>
    </x:row>
    <x:row r="689">
      <x:c r="A689" s="47"/>
      <x:c r="B689" s="47"/>
      <x:c r="C689" s="56"/>
      <x:c r="D689" s="48"/>
      <x:c r="E689" s="49"/>
      <x:c r="F689" s="49"/>
      <x:c r="G689" s="48"/>
      <x:c r="H689" s="58" t="str">
        <x:f>IF(A689="","",IF(AND(D689&lt;TODAY(),E689&gt;F689),E689-F689,0))</x:f>
      </x:c>
      <x:c r="I689" s="59" t="str">
        <x:f>IF(A689="","",IF(F689&gt;=E689,"Оплачено",IF(F689&gt;0,IF(D689&lt;TODAY(),"Частично просрочено","Частично оплачено"),IF(D689&lt;TODAY(),"Просрочено","Ожидается"))))</x:f>
      </x:c>
      <x:c r="J689" s="60"/>
    </x:row>
    <x:row r="690">
      <x:c r="A690" s="47"/>
      <x:c r="B690" s="47"/>
      <x:c r="C690" s="56"/>
      <x:c r="D690" s="48"/>
      <x:c r="E690" s="49"/>
      <x:c r="F690" s="49"/>
      <x:c r="G690" s="48"/>
      <x:c r="H690" s="58" t="str">
        <x:f>IF(A690="","",IF(AND(D690&lt;TODAY(),E690&gt;F690),E690-F690,0))</x:f>
      </x:c>
      <x:c r="I690" s="59" t="str">
        <x:f>IF(A690="","",IF(F690&gt;=E690,"Оплачено",IF(F690&gt;0,IF(D690&lt;TODAY(),"Частично просрочено","Частично оплачено"),IF(D690&lt;TODAY(),"Просрочено","Ожидается"))))</x:f>
      </x:c>
      <x:c r="J690" s="60"/>
    </x:row>
    <x:row r="691">
      <x:c r="A691" s="47"/>
      <x:c r="B691" s="47"/>
      <x:c r="C691" s="56"/>
      <x:c r="D691" s="48"/>
      <x:c r="E691" s="49"/>
      <x:c r="F691" s="49"/>
      <x:c r="G691" s="48"/>
      <x:c r="H691" s="58" t="str">
        <x:f>IF(A691="","",IF(AND(D691&lt;TODAY(),E691&gt;F691),E691-F691,0))</x:f>
      </x:c>
      <x:c r="I691" s="59" t="str">
        <x:f>IF(A691="","",IF(F691&gt;=E691,"Оплачено",IF(F691&gt;0,IF(D691&lt;TODAY(),"Частично просрочено","Частично оплачено"),IF(D691&lt;TODAY(),"Просрочено","Ожидается"))))</x:f>
      </x:c>
      <x:c r="J691" s="60"/>
    </x:row>
    <x:row r="692">
      <x:c r="A692" s="47"/>
      <x:c r="B692" s="47"/>
      <x:c r="C692" s="56"/>
      <x:c r="D692" s="48"/>
      <x:c r="E692" s="49"/>
      <x:c r="F692" s="49"/>
      <x:c r="G692" s="48"/>
      <x:c r="H692" s="58" t="str">
        <x:f>IF(A692="","",IF(AND(D692&lt;TODAY(),E692&gt;F692),E692-F692,0))</x:f>
      </x:c>
      <x:c r="I692" s="59" t="str">
        <x:f>IF(A692="","",IF(F692&gt;=E692,"Оплачено",IF(F692&gt;0,IF(D692&lt;TODAY(),"Частично просрочено","Частично оплачено"),IF(D692&lt;TODAY(),"Просрочено","Ожидается"))))</x:f>
      </x:c>
      <x:c r="J692" s="60"/>
    </x:row>
    <x:row r="693">
      <x:c r="A693" s="47"/>
      <x:c r="B693" s="47"/>
      <x:c r="C693" s="56"/>
      <x:c r="D693" s="48"/>
      <x:c r="E693" s="49"/>
      <x:c r="F693" s="49"/>
      <x:c r="G693" s="48"/>
      <x:c r="H693" s="58" t="str">
        <x:f>IF(A693="","",IF(AND(D693&lt;TODAY(),E693&gt;F693),E693-F693,0))</x:f>
      </x:c>
      <x:c r="I693" s="59" t="str">
        <x:f>IF(A693="","",IF(F693&gt;=E693,"Оплачено",IF(F693&gt;0,IF(D693&lt;TODAY(),"Частично просрочено","Частично оплачено"),IF(D693&lt;TODAY(),"Просрочено","Ожидается"))))</x:f>
      </x:c>
      <x:c r="J693" s="60"/>
    </x:row>
    <x:row r="694">
      <x:c r="A694" s="47"/>
      <x:c r="B694" s="47"/>
      <x:c r="C694" s="56"/>
      <x:c r="D694" s="48"/>
      <x:c r="E694" s="49"/>
      <x:c r="F694" s="49"/>
      <x:c r="G694" s="48"/>
      <x:c r="H694" s="58" t="str">
        <x:f>IF(A694="","",IF(AND(D694&lt;TODAY(),E694&gt;F694),E694-F694,0))</x:f>
      </x:c>
      <x:c r="I694" s="59" t="str">
        <x:f>IF(A694="","",IF(F694&gt;=E694,"Оплачено",IF(F694&gt;0,IF(D694&lt;TODAY(),"Частично просрочено","Частично оплачено"),IF(D694&lt;TODAY(),"Просрочено","Ожидается"))))</x:f>
      </x:c>
      <x:c r="J694" s="60"/>
    </x:row>
    <x:row r="695">
      <x:c r="A695" s="47"/>
      <x:c r="B695" s="47"/>
      <x:c r="C695" s="56"/>
      <x:c r="D695" s="48"/>
      <x:c r="E695" s="49"/>
      <x:c r="F695" s="49"/>
      <x:c r="G695" s="48"/>
      <x:c r="H695" s="58" t="str">
        <x:f>IF(A695="","",IF(AND(D695&lt;TODAY(),E695&gt;F695),E695-F695,0))</x:f>
      </x:c>
      <x:c r="I695" s="59" t="str">
        <x:f>IF(A695="","",IF(F695&gt;=E695,"Оплачено",IF(F695&gt;0,IF(D695&lt;TODAY(),"Частично просрочено","Частично оплачено"),IF(D695&lt;TODAY(),"Просрочено","Ожидается"))))</x:f>
      </x:c>
      <x:c r="J695" s="60"/>
    </x:row>
    <x:row r="696">
      <x:c r="A696" s="47"/>
      <x:c r="B696" s="47"/>
      <x:c r="C696" s="56"/>
      <x:c r="D696" s="48"/>
      <x:c r="E696" s="49"/>
      <x:c r="F696" s="49"/>
      <x:c r="G696" s="48"/>
      <x:c r="H696" s="58" t="str">
        <x:f>IF(A696="","",IF(AND(D696&lt;TODAY(),E696&gt;F696),E696-F696,0))</x:f>
      </x:c>
      <x:c r="I696" s="59" t="str">
        <x:f>IF(A696="","",IF(F696&gt;=E696,"Оплачено",IF(F696&gt;0,IF(D696&lt;TODAY(),"Частично просрочено","Частично оплачено"),IF(D696&lt;TODAY(),"Просрочено","Ожидается"))))</x:f>
      </x:c>
      <x:c r="J696" s="60"/>
    </x:row>
    <x:row r="697">
      <x:c r="A697" s="47"/>
      <x:c r="B697" s="47"/>
      <x:c r="C697" s="56"/>
      <x:c r="D697" s="48"/>
      <x:c r="E697" s="49"/>
      <x:c r="F697" s="49"/>
      <x:c r="G697" s="48"/>
      <x:c r="H697" s="58" t="str">
        <x:f>IF(A697="","",IF(AND(D697&lt;TODAY(),E697&gt;F697),E697-F697,0))</x:f>
      </x:c>
      <x:c r="I697" s="59" t="str">
        <x:f>IF(A697="","",IF(F697&gt;=E697,"Оплачено",IF(F697&gt;0,IF(D697&lt;TODAY(),"Частично просрочено","Частично оплачено"),IF(D697&lt;TODAY(),"Просрочено","Ожидается"))))</x:f>
      </x:c>
      <x:c r="J697" s="60"/>
    </x:row>
    <x:row r="698">
      <x:c r="A698" s="47"/>
      <x:c r="B698" s="47"/>
      <x:c r="C698" s="56"/>
      <x:c r="D698" s="48"/>
      <x:c r="E698" s="49"/>
      <x:c r="F698" s="49"/>
      <x:c r="G698" s="48"/>
      <x:c r="H698" s="58" t="str">
        <x:f>IF(A698="","",IF(AND(D698&lt;TODAY(),E698&gt;F698),E698-F698,0))</x:f>
      </x:c>
      <x:c r="I698" s="59" t="str">
        <x:f>IF(A698="","",IF(F698&gt;=E698,"Оплачено",IF(F698&gt;0,IF(D698&lt;TODAY(),"Частично просрочено","Частично оплачено"),IF(D698&lt;TODAY(),"Просрочено","Ожидается"))))</x:f>
      </x:c>
      <x:c r="J698" s="60"/>
    </x:row>
    <x:row r="699">
      <x:c r="A699" s="47"/>
      <x:c r="B699" s="47"/>
      <x:c r="C699" s="56"/>
      <x:c r="D699" s="48"/>
      <x:c r="E699" s="49"/>
      <x:c r="F699" s="49"/>
      <x:c r="G699" s="48"/>
      <x:c r="H699" s="58" t="str">
        <x:f>IF(A699="","",IF(AND(D699&lt;TODAY(),E699&gt;F699),E699-F699,0))</x:f>
      </x:c>
      <x:c r="I699" s="59" t="str">
        <x:f>IF(A699="","",IF(F699&gt;=E699,"Оплачено",IF(F699&gt;0,IF(D699&lt;TODAY(),"Частично просрочено","Частично оплачено"),IF(D699&lt;TODAY(),"Просрочено","Ожидается"))))</x:f>
      </x:c>
      <x:c r="J699" s="60"/>
    </x:row>
    <x:row r="700">
      <x:c r="A700" s="47"/>
      <x:c r="B700" s="47"/>
      <x:c r="C700" s="56"/>
      <x:c r="D700" s="48"/>
      <x:c r="E700" s="49"/>
      <x:c r="F700" s="49"/>
      <x:c r="G700" s="48"/>
      <x:c r="H700" s="58" t="str">
        <x:f>IF(A700="","",IF(AND(D700&lt;TODAY(),E700&gt;F700),E700-F700,0))</x:f>
      </x:c>
      <x:c r="I700" s="59" t="str">
        <x:f>IF(A700="","",IF(F700&gt;=E700,"Оплачено",IF(F700&gt;0,IF(D700&lt;TODAY(),"Частично просрочено","Частично оплачено"),IF(D700&lt;TODAY(),"Просрочено","Ожидается"))))</x:f>
      </x:c>
      <x:c r="J700" s="60"/>
    </x:row>
    <x:row r="701">
      <x:c r="A701" s="47"/>
      <x:c r="B701" s="47"/>
      <x:c r="C701" s="56"/>
      <x:c r="D701" s="48"/>
      <x:c r="E701" s="49"/>
      <x:c r="F701" s="49"/>
      <x:c r="G701" s="48"/>
      <x:c r="H701" s="58" t="str">
        <x:f>IF(A701="","",IF(AND(D701&lt;TODAY(),E701&gt;F701),E701-F701,0))</x:f>
      </x:c>
      <x:c r="I701" s="59" t="str">
        <x:f>IF(A701="","",IF(F701&gt;=E701,"Оплачено",IF(F701&gt;0,IF(D701&lt;TODAY(),"Частично просрочено","Частично оплачено"),IF(D701&lt;TODAY(),"Просрочено","Ожидается"))))</x:f>
      </x:c>
      <x:c r="J701" s="60"/>
    </x:row>
    <x:row r="702">
      <x:c r="A702" s="47"/>
      <x:c r="B702" s="47"/>
      <x:c r="C702" s="56"/>
      <x:c r="D702" s="48"/>
      <x:c r="E702" s="49"/>
      <x:c r="F702" s="49"/>
      <x:c r="G702" s="48"/>
      <x:c r="H702" s="58" t="str">
        <x:f>IF(A702="","",IF(AND(D702&lt;TODAY(),E702&gt;F702),E702-F702,0))</x:f>
      </x:c>
      <x:c r="I702" s="59" t="str">
        <x:f>IF(A702="","",IF(F702&gt;=E702,"Оплачено",IF(F702&gt;0,IF(D702&lt;TODAY(),"Частично просрочено","Частично оплачено"),IF(D702&lt;TODAY(),"Просрочено","Ожидается"))))</x:f>
      </x:c>
      <x:c r="J702" s="60"/>
    </x:row>
    <x:row r="703">
      <x:c r="A703" s="47"/>
      <x:c r="B703" s="47"/>
      <x:c r="C703" s="56"/>
      <x:c r="D703" s="48"/>
      <x:c r="E703" s="49"/>
      <x:c r="F703" s="49"/>
      <x:c r="G703" s="48"/>
      <x:c r="H703" s="58" t="str">
        <x:f>IF(A703="","",IF(AND(D703&lt;TODAY(),E703&gt;F703),E703-F703,0))</x:f>
      </x:c>
      <x:c r="I703" s="59" t="str">
        <x:f>IF(A703="","",IF(F703&gt;=E703,"Оплачено",IF(F703&gt;0,IF(D703&lt;TODAY(),"Частично просрочено","Частично оплачено"),IF(D703&lt;TODAY(),"Просрочено","Ожидается"))))</x:f>
      </x:c>
      <x:c r="J703" s="60"/>
    </x:row>
    <x:row r="704">
      <x:c r="A704" s="47"/>
      <x:c r="B704" s="47"/>
      <x:c r="C704" s="56"/>
      <x:c r="D704" s="48"/>
      <x:c r="E704" s="49"/>
      <x:c r="F704" s="49"/>
      <x:c r="G704" s="48"/>
      <x:c r="H704" s="58" t="str">
        <x:f>IF(A704="","",IF(AND(D704&lt;TODAY(),E704&gt;F704),E704-F704,0))</x:f>
      </x:c>
      <x:c r="I704" s="59" t="str">
        <x:f>IF(A704="","",IF(F704&gt;=E704,"Оплачено",IF(F704&gt;0,IF(D704&lt;TODAY(),"Частично просрочено","Частично оплачено"),IF(D704&lt;TODAY(),"Просрочено","Ожидается"))))</x:f>
      </x:c>
      <x:c r="J704" s="60"/>
    </x:row>
    <x:row r="705">
      <x:c r="A705" s="47"/>
      <x:c r="B705" s="47"/>
      <x:c r="C705" s="56"/>
      <x:c r="D705" s="48"/>
      <x:c r="E705" s="49"/>
      <x:c r="F705" s="49"/>
      <x:c r="G705" s="48"/>
      <x:c r="H705" s="58" t="str">
        <x:f>IF(A705="","",IF(AND(D705&lt;TODAY(),E705&gt;F705),E705-F705,0))</x:f>
      </x:c>
      <x:c r="I705" s="59" t="str">
        <x:f>IF(A705="","",IF(F705&gt;=E705,"Оплачено",IF(F705&gt;0,IF(D705&lt;TODAY(),"Частично просрочено","Частично оплачено"),IF(D705&lt;TODAY(),"Просрочено","Ожидается"))))</x:f>
      </x:c>
      <x:c r="J705" s="60"/>
    </x:row>
    <x:row r="706">
      <x:c r="A706" s="47"/>
      <x:c r="B706" s="47"/>
      <x:c r="C706" s="56"/>
      <x:c r="D706" s="48"/>
      <x:c r="E706" s="49"/>
      <x:c r="F706" s="49"/>
      <x:c r="G706" s="48"/>
      <x:c r="H706" s="58" t="str">
        <x:f>IF(A706="","",IF(AND(D706&lt;TODAY(),E706&gt;F706),E706-F706,0))</x:f>
      </x:c>
      <x:c r="I706" s="59" t="str">
        <x:f>IF(A706="","",IF(F706&gt;=E706,"Оплачено",IF(F706&gt;0,IF(D706&lt;TODAY(),"Частично просрочено","Частично оплачено"),IF(D706&lt;TODAY(),"Просрочено","Ожидается"))))</x:f>
      </x:c>
      <x:c r="J706" s="60"/>
    </x:row>
    <x:row r="707">
      <x:c r="A707" s="47"/>
      <x:c r="B707" s="47"/>
      <x:c r="C707" s="56"/>
      <x:c r="D707" s="48"/>
      <x:c r="E707" s="49"/>
      <x:c r="F707" s="49"/>
      <x:c r="G707" s="48"/>
      <x:c r="H707" s="58" t="str">
        <x:f>IF(A707="","",IF(AND(D707&lt;TODAY(),E707&gt;F707),E707-F707,0))</x:f>
      </x:c>
      <x:c r="I707" s="59" t="str">
        <x:f>IF(A707="","",IF(F707&gt;=E707,"Оплачено",IF(F707&gt;0,IF(D707&lt;TODAY(),"Частично просрочено","Частично оплачено"),IF(D707&lt;TODAY(),"Просрочено","Ожидается"))))</x:f>
      </x:c>
      <x:c r="J707" s="60"/>
    </x:row>
    <x:row r="708">
      <x:c r="A708" s="47"/>
      <x:c r="B708" s="47"/>
      <x:c r="C708" s="56"/>
      <x:c r="D708" s="48"/>
      <x:c r="E708" s="49"/>
      <x:c r="F708" s="49"/>
      <x:c r="G708" s="48"/>
      <x:c r="H708" s="58" t="str">
        <x:f>IF(A708="","",IF(AND(D708&lt;TODAY(),E708&gt;F708),E708-F708,0))</x:f>
      </x:c>
      <x:c r="I708" s="59" t="str">
        <x:f>IF(A708="","",IF(F708&gt;=E708,"Оплачено",IF(F708&gt;0,IF(D708&lt;TODAY(),"Частично просрочено","Частично оплачено"),IF(D708&lt;TODAY(),"Просрочено","Ожидается"))))</x:f>
      </x:c>
      <x:c r="J708" s="60"/>
    </x:row>
    <x:row r="709">
      <x:c r="A709" s="47"/>
      <x:c r="B709" s="47"/>
      <x:c r="C709" s="56"/>
      <x:c r="D709" s="48"/>
      <x:c r="E709" s="49"/>
      <x:c r="F709" s="49"/>
      <x:c r="G709" s="48"/>
      <x:c r="H709" s="58" t="str">
        <x:f>IF(A709="","",IF(AND(D709&lt;TODAY(),E709&gt;F709),E709-F709,0))</x:f>
      </x:c>
      <x:c r="I709" s="59" t="str">
        <x:f>IF(A709="","",IF(F709&gt;=E709,"Оплачено",IF(F709&gt;0,IF(D709&lt;TODAY(),"Частично просрочено","Частично оплачено"),IF(D709&lt;TODAY(),"Просрочено","Ожидается"))))</x:f>
      </x:c>
      <x:c r="J709" s="60"/>
    </x:row>
    <x:row r="710">
      <x:c r="A710" s="47"/>
      <x:c r="B710" s="47"/>
      <x:c r="C710" s="56"/>
      <x:c r="D710" s="48"/>
      <x:c r="E710" s="49"/>
      <x:c r="F710" s="49"/>
      <x:c r="G710" s="48"/>
      <x:c r="H710" s="58" t="str">
        <x:f>IF(A710="","",IF(AND(D710&lt;TODAY(),E710&gt;F710),E710-F710,0))</x:f>
      </x:c>
      <x:c r="I710" s="59" t="str">
        <x:f>IF(A710="","",IF(F710&gt;=E710,"Оплачено",IF(F710&gt;0,IF(D710&lt;TODAY(),"Частично просрочено","Частично оплачено"),IF(D710&lt;TODAY(),"Просрочено","Ожидается"))))</x:f>
      </x:c>
      <x:c r="J710" s="60"/>
    </x:row>
    <x:row r="711">
      <x:c r="A711" s="47"/>
      <x:c r="B711" s="47"/>
      <x:c r="C711" s="56"/>
      <x:c r="D711" s="48"/>
      <x:c r="E711" s="49"/>
      <x:c r="F711" s="49"/>
      <x:c r="G711" s="48"/>
      <x:c r="H711" s="58" t="str">
        <x:f>IF(A711="","",IF(AND(D711&lt;TODAY(),E711&gt;F711),E711-F711,0))</x:f>
      </x:c>
      <x:c r="I711" s="59" t="str">
        <x:f>IF(A711="","",IF(F711&gt;=E711,"Оплачено",IF(F711&gt;0,IF(D711&lt;TODAY(),"Частично просрочено","Частично оплачено"),IF(D711&lt;TODAY(),"Просрочено","Ожидается"))))</x:f>
      </x:c>
      <x:c r="J711" s="60"/>
    </x:row>
    <x:row r="712">
      <x:c r="A712" s="47"/>
      <x:c r="B712" s="47"/>
      <x:c r="C712" s="56"/>
      <x:c r="D712" s="48"/>
      <x:c r="E712" s="49"/>
      <x:c r="F712" s="49"/>
      <x:c r="G712" s="48"/>
      <x:c r="H712" s="58" t="str">
        <x:f>IF(A712="","",IF(AND(D712&lt;TODAY(),E712&gt;F712),E712-F712,0))</x:f>
      </x:c>
      <x:c r="I712" s="59" t="str">
        <x:f>IF(A712="","",IF(F712&gt;=E712,"Оплачено",IF(F712&gt;0,IF(D712&lt;TODAY(),"Частично просрочено","Частично оплачено"),IF(D712&lt;TODAY(),"Просрочено","Ожидается"))))</x:f>
      </x:c>
      <x:c r="J712" s="60"/>
    </x:row>
    <x:row r="713">
      <x:c r="A713" s="47"/>
      <x:c r="B713" s="47"/>
      <x:c r="C713" s="56"/>
      <x:c r="D713" s="48"/>
      <x:c r="E713" s="49"/>
      <x:c r="F713" s="49"/>
      <x:c r="G713" s="48"/>
      <x:c r="H713" s="58" t="str">
        <x:f>IF(A713="","",IF(AND(D713&lt;TODAY(),E713&gt;F713),E713-F713,0))</x:f>
      </x:c>
      <x:c r="I713" s="59" t="str">
        <x:f>IF(A713="","",IF(F713&gt;=E713,"Оплачено",IF(F713&gt;0,IF(D713&lt;TODAY(),"Частично просрочено","Частично оплачено"),IF(D713&lt;TODAY(),"Просрочено","Ожидается"))))</x:f>
      </x:c>
      <x:c r="J713" s="60"/>
    </x:row>
    <x:row r="714">
      <x:c r="A714" s="47"/>
      <x:c r="B714" s="47"/>
      <x:c r="C714" s="56"/>
      <x:c r="D714" s="48"/>
      <x:c r="E714" s="49"/>
      <x:c r="F714" s="49"/>
      <x:c r="G714" s="48"/>
      <x:c r="H714" s="58" t="str">
        <x:f>IF(A714="","",IF(AND(D714&lt;TODAY(),E714&gt;F714),E714-F714,0))</x:f>
      </x:c>
      <x:c r="I714" s="59" t="str">
        <x:f>IF(A714="","",IF(F714&gt;=E714,"Оплачено",IF(F714&gt;0,IF(D714&lt;TODAY(),"Частично просрочено","Частично оплачено"),IF(D714&lt;TODAY(),"Просрочено","Ожидается"))))</x:f>
      </x:c>
      <x:c r="J714" s="60"/>
    </x:row>
    <x:row r="715">
      <x:c r="A715" s="47"/>
      <x:c r="B715" s="47"/>
      <x:c r="C715" s="56"/>
      <x:c r="D715" s="48"/>
      <x:c r="E715" s="49"/>
      <x:c r="F715" s="49"/>
      <x:c r="G715" s="48"/>
      <x:c r="H715" s="58" t="str">
        <x:f>IF(A715="","",IF(AND(D715&lt;TODAY(),E715&gt;F715),E715-F715,0))</x:f>
      </x:c>
      <x:c r="I715" s="59" t="str">
        <x:f>IF(A715="","",IF(F715&gt;=E715,"Оплачено",IF(F715&gt;0,IF(D715&lt;TODAY(),"Частично просрочено","Частично оплачено"),IF(D715&lt;TODAY(),"Просрочено","Ожидается"))))</x:f>
      </x:c>
      <x:c r="J715" s="60"/>
    </x:row>
    <x:row r="716">
      <x:c r="A716" s="47"/>
      <x:c r="B716" s="47"/>
      <x:c r="C716" s="56"/>
      <x:c r="D716" s="48"/>
      <x:c r="E716" s="49"/>
      <x:c r="F716" s="49"/>
      <x:c r="G716" s="48"/>
      <x:c r="H716" s="58" t="str">
        <x:f>IF(A716="","",IF(AND(D716&lt;TODAY(),E716&gt;F716),E716-F716,0))</x:f>
      </x:c>
      <x:c r="I716" s="59" t="str">
        <x:f>IF(A716="","",IF(F716&gt;=E716,"Оплачено",IF(F716&gt;0,IF(D716&lt;TODAY(),"Частично просрочено","Частично оплачено"),IF(D716&lt;TODAY(),"Просрочено","Ожидается"))))</x:f>
      </x:c>
      <x:c r="J716" s="60"/>
    </x:row>
    <x:row r="717">
      <x:c r="A717" s="47"/>
      <x:c r="B717" s="47"/>
      <x:c r="C717" s="56"/>
      <x:c r="D717" s="48"/>
      <x:c r="E717" s="49"/>
      <x:c r="F717" s="49"/>
      <x:c r="G717" s="48"/>
      <x:c r="H717" s="58" t="str">
        <x:f>IF(A717="","",IF(AND(D717&lt;TODAY(),E717&gt;F717),E717-F717,0))</x:f>
      </x:c>
      <x:c r="I717" s="59" t="str">
        <x:f>IF(A717="","",IF(F717&gt;=E717,"Оплачено",IF(F717&gt;0,IF(D717&lt;TODAY(),"Частично просрочено","Частично оплачено"),IF(D717&lt;TODAY(),"Просрочено","Ожидается"))))</x:f>
      </x:c>
      <x:c r="J717" s="60"/>
    </x:row>
    <x:row r="718">
      <x:c r="A718" s="47"/>
      <x:c r="B718" s="47"/>
      <x:c r="C718" s="56"/>
      <x:c r="D718" s="48"/>
      <x:c r="E718" s="49"/>
      <x:c r="F718" s="49"/>
      <x:c r="G718" s="48"/>
      <x:c r="H718" s="58" t="str">
        <x:f>IF(A718="","",IF(AND(D718&lt;TODAY(),E718&gt;F718),E718-F718,0))</x:f>
      </x:c>
      <x:c r="I718" s="59" t="str">
        <x:f>IF(A718="","",IF(F718&gt;=E718,"Оплачено",IF(F718&gt;0,IF(D718&lt;TODAY(),"Частично просрочено","Частично оплачено"),IF(D718&lt;TODAY(),"Просрочено","Ожидается"))))</x:f>
      </x:c>
      <x:c r="J718" s="60"/>
    </x:row>
    <x:row r="719">
      <x:c r="A719" s="47"/>
      <x:c r="B719" s="47"/>
      <x:c r="C719" s="56"/>
      <x:c r="D719" s="48"/>
      <x:c r="E719" s="49"/>
      <x:c r="F719" s="49"/>
      <x:c r="G719" s="48"/>
      <x:c r="H719" s="58" t="str">
        <x:f>IF(A719="","",IF(AND(D719&lt;TODAY(),E719&gt;F719),E719-F719,0))</x:f>
      </x:c>
      <x:c r="I719" s="59" t="str">
        <x:f>IF(A719="","",IF(F719&gt;=E719,"Оплачено",IF(F719&gt;0,IF(D719&lt;TODAY(),"Частично просрочено","Частично оплачено"),IF(D719&lt;TODAY(),"Просрочено","Ожидается"))))</x:f>
      </x:c>
      <x:c r="J719" s="60"/>
    </x:row>
    <x:row r="720">
      <x:c r="A720" s="47"/>
      <x:c r="B720" s="47"/>
      <x:c r="C720" s="56"/>
      <x:c r="D720" s="48"/>
      <x:c r="E720" s="49"/>
      <x:c r="F720" s="49"/>
      <x:c r="G720" s="48"/>
      <x:c r="H720" s="58" t="str">
        <x:f>IF(A720="","",IF(AND(D720&lt;TODAY(),E720&gt;F720),E720-F720,0))</x:f>
      </x:c>
      <x:c r="I720" s="59" t="str">
        <x:f>IF(A720="","",IF(F720&gt;=E720,"Оплачено",IF(F720&gt;0,IF(D720&lt;TODAY(),"Частично просрочено","Частично оплачено"),IF(D720&lt;TODAY(),"Просрочено","Ожидается"))))</x:f>
      </x:c>
      <x:c r="J720" s="60"/>
    </x:row>
    <x:row r="721">
      <x:c r="A721" s="47"/>
      <x:c r="B721" s="47"/>
      <x:c r="C721" s="56"/>
      <x:c r="D721" s="48"/>
      <x:c r="E721" s="49"/>
      <x:c r="F721" s="49"/>
      <x:c r="G721" s="48"/>
      <x:c r="H721" s="58" t="str">
        <x:f>IF(A721="","",IF(AND(D721&lt;TODAY(),E721&gt;F721),E721-F721,0))</x:f>
      </x:c>
      <x:c r="I721" s="59" t="str">
        <x:f>IF(A721="","",IF(F721&gt;=E721,"Оплачено",IF(F721&gt;0,IF(D721&lt;TODAY(),"Частично просрочено","Частично оплачено"),IF(D721&lt;TODAY(),"Просрочено","Ожидается"))))</x:f>
      </x:c>
      <x:c r="J721" s="60"/>
    </x:row>
    <x:row r="722">
      <x:c r="A722" s="47"/>
      <x:c r="B722" s="47"/>
      <x:c r="C722" s="56"/>
      <x:c r="D722" s="48"/>
      <x:c r="E722" s="49"/>
      <x:c r="F722" s="49"/>
      <x:c r="G722" s="48"/>
      <x:c r="H722" s="58" t="str">
        <x:f>IF(A722="","",IF(AND(D722&lt;TODAY(),E722&gt;F722),E722-F722,0))</x:f>
      </x:c>
      <x:c r="I722" s="59" t="str">
        <x:f>IF(A722="","",IF(F722&gt;=E722,"Оплачено",IF(F722&gt;0,IF(D722&lt;TODAY(),"Частично просрочено","Частично оплачено"),IF(D722&lt;TODAY(),"Просрочено","Ожидается"))))</x:f>
      </x:c>
      <x:c r="J722" s="60"/>
    </x:row>
    <x:row r="723">
      <x:c r="A723" s="47"/>
      <x:c r="B723" s="47"/>
      <x:c r="C723" s="56"/>
      <x:c r="D723" s="48"/>
      <x:c r="E723" s="49"/>
      <x:c r="F723" s="49"/>
      <x:c r="G723" s="48"/>
      <x:c r="H723" s="58" t="str">
        <x:f>IF(A723="","",IF(AND(D723&lt;TODAY(),E723&gt;F723),E723-F723,0))</x:f>
      </x:c>
      <x:c r="I723" s="59" t="str">
        <x:f>IF(A723="","",IF(F723&gt;=E723,"Оплачено",IF(F723&gt;0,IF(D723&lt;TODAY(),"Частично просрочено","Частично оплачено"),IF(D723&lt;TODAY(),"Просрочено","Ожидается"))))</x:f>
      </x:c>
      <x:c r="J723" s="60"/>
    </x:row>
    <x:row r="724">
      <x:c r="A724" s="47"/>
      <x:c r="B724" s="47"/>
      <x:c r="C724" s="56"/>
      <x:c r="D724" s="48"/>
      <x:c r="E724" s="49"/>
      <x:c r="F724" s="49"/>
      <x:c r="G724" s="48"/>
      <x:c r="H724" s="58" t="str">
        <x:f>IF(A724="","",IF(AND(D724&lt;TODAY(),E724&gt;F724),E724-F724,0))</x:f>
      </x:c>
      <x:c r="I724" s="59" t="str">
        <x:f>IF(A724="","",IF(F724&gt;=E724,"Оплачено",IF(F724&gt;0,IF(D724&lt;TODAY(),"Частично просрочено","Частично оплачено"),IF(D724&lt;TODAY(),"Просрочено","Ожидается"))))</x:f>
      </x:c>
      <x:c r="J724" s="60"/>
    </x:row>
    <x:row r="725">
      <x:c r="A725" s="47"/>
      <x:c r="B725" s="47"/>
      <x:c r="C725" s="56"/>
      <x:c r="D725" s="48"/>
      <x:c r="E725" s="49"/>
      <x:c r="F725" s="49"/>
      <x:c r="G725" s="48"/>
      <x:c r="H725" s="58" t="str">
        <x:f>IF(A725="","",IF(AND(D725&lt;TODAY(),E725&gt;F725),E725-F725,0))</x:f>
      </x:c>
      <x:c r="I725" s="59" t="str">
        <x:f>IF(A725="","",IF(F725&gt;=E725,"Оплачено",IF(F725&gt;0,IF(D725&lt;TODAY(),"Частично просрочено","Частично оплачено"),IF(D725&lt;TODAY(),"Просрочено","Ожидается"))))</x:f>
      </x:c>
      <x:c r="J725" s="60"/>
    </x:row>
    <x:row r="726">
      <x:c r="A726" s="47"/>
      <x:c r="B726" s="47"/>
      <x:c r="C726" s="56"/>
      <x:c r="D726" s="48"/>
      <x:c r="E726" s="49"/>
      <x:c r="F726" s="49"/>
      <x:c r="G726" s="48"/>
      <x:c r="H726" s="58" t="str">
        <x:f>IF(A726="","",IF(AND(D726&lt;TODAY(),E726&gt;F726),E726-F726,0))</x:f>
      </x:c>
      <x:c r="I726" s="59" t="str">
        <x:f>IF(A726="","",IF(F726&gt;=E726,"Оплачено",IF(F726&gt;0,IF(D726&lt;TODAY(),"Частично просрочено","Частично оплачено"),IF(D726&lt;TODAY(),"Просрочено","Ожидается"))))</x:f>
      </x:c>
      <x:c r="J726" s="60"/>
    </x:row>
    <x:row r="727">
      <x:c r="A727" s="47"/>
      <x:c r="B727" s="47"/>
      <x:c r="C727" s="56"/>
      <x:c r="D727" s="48"/>
      <x:c r="E727" s="49"/>
      <x:c r="F727" s="49"/>
      <x:c r="G727" s="48"/>
      <x:c r="H727" s="58" t="str">
        <x:f>IF(A727="","",IF(AND(D727&lt;TODAY(),E727&gt;F727),E727-F727,0))</x:f>
      </x:c>
      <x:c r="I727" s="59" t="str">
        <x:f>IF(A727="","",IF(F727&gt;=E727,"Оплачено",IF(F727&gt;0,IF(D727&lt;TODAY(),"Частично просрочено","Частично оплачено"),IF(D727&lt;TODAY(),"Просрочено","Ожидается"))))</x:f>
      </x:c>
      <x:c r="J727" s="60"/>
    </x:row>
    <x:row r="728">
      <x:c r="A728" s="47"/>
      <x:c r="B728" s="47"/>
      <x:c r="C728" s="56"/>
      <x:c r="D728" s="48"/>
      <x:c r="E728" s="49"/>
      <x:c r="F728" s="49"/>
      <x:c r="G728" s="48"/>
      <x:c r="H728" s="58" t="str">
        <x:f>IF(A728="","",IF(AND(D728&lt;TODAY(),E728&gt;F728),E728-F728,0))</x:f>
      </x:c>
      <x:c r="I728" s="59" t="str">
        <x:f>IF(A728="","",IF(F728&gt;=E728,"Оплачено",IF(F728&gt;0,IF(D728&lt;TODAY(),"Частично просрочено","Частично оплачено"),IF(D728&lt;TODAY(),"Просрочено","Ожидается"))))</x:f>
      </x:c>
      <x:c r="J728" s="60"/>
    </x:row>
    <x:row r="729">
      <x:c r="A729" s="47"/>
      <x:c r="B729" s="47"/>
      <x:c r="C729" s="56"/>
      <x:c r="D729" s="48"/>
      <x:c r="E729" s="49"/>
      <x:c r="F729" s="49"/>
      <x:c r="G729" s="48"/>
      <x:c r="H729" s="58" t="str">
        <x:f>IF(A729="","",IF(AND(D729&lt;TODAY(),E729&gt;F729),E729-F729,0))</x:f>
      </x:c>
      <x:c r="I729" s="59" t="str">
        <x:f>IF(A729="","",IF(F729&gt;=E729,"Оплачено",IF(F729&gt;0,IF(D729&lt;TODAY(),"Частично просрочено","Частично оплачено"),IF(D729&lt;TODAY(),"Просрочено","Ожидается"))))</x:f>
      </x:c>
      <x:c r="J729" s="60"/>
    </x:row>
    <x:row r="730">
      <x:c r="A730" s="47"/>
      <x:c r="B730" s="47"/>
      <x:c r="C730" s="56"/>
      <x:c r="D730" s="48"/>
      <x:c r="E730" s="49"/>
      <x:c r="F730" s="49"/>
      <x:c r="G730" s="48"/>
      <x:c r="H730" s="58" t="str">
        <x:f>IF(A730="","",IF(AND(D730&lt;TODAY(),E730&gt;F730),E730-F730,0))</x:f>
      </x:c>
      <x:c r="I730" s="59" t="str">
        <x:f>IF(A730="","",IF(F730&gt;=E730,"Оплачено",IF(F730&gt;0,IF(D730&lt;TODAY(),"Частично просрочено","Частично оплачено"),IF(D730&lt;TODAY(),"Просрочено","Ожидается"))))</x:f>
      </x:c>
      <x:c r="J730" s="60"/>
    </x:row>
    <x:row r="731">
      <x:c r="A731" s="47"/>
      <x:c r="B731" s="47"/>
      <x:c r="C731" s="56"/>
      <x:c r="D731" s="48"/>
      <x:c r="E731" s="49"/>
      <x:c r="F731" s="49"/>
      <x:c r="G731" s="48"/>
      <x:c r="H731" s="58" t="str">
        <x:f>IF(A731="","",IF(AND(D731&lt;TODAY(),E731&gt;F731),E731-F731,0))</x:f>
      </x:c>
      <x:c r="I731" s="59" t="str">
        <x:f>IF(A731="","",IF(F731&gt;=E731,"Оплачено",IF(F731&gt;0,IF(D731&lt;TODAY(),"Частично просрочено","Частично оплачено"),IF(D731&lt;TODAY(),"Просрочено","Ожидается"))))</x:f>
      </x:c>
      <x:c r="J731" s="60"/>
    </x:row>
    <x:row r="732">
      <x:c r="A732" s="47"/>
      <x:c r="B732" s="47"/>
      <x:c r="C732" s="56"/>
      <x:c r="D732" s="48"/>
      <x:c r="E732" s="49"/>
      <x:c r="F732" s="49"/>
      <x:c r="G732" s="48"/>
      <x:c r="H732" s="58" t="str">
        <x:f>IF(A732="","",IF(AND(D732&lt;TODAY(),E732&gt;F732),E732-F732,0))</x:f>
      </x:c>
      <x:c r="I732" s="59" t="str">
        <x:f>IF(A732="","",IF(F732&gt;=E732,"Оплачено",IF(F732&gt;0,IF(D732&lt;TODAY(),"Частично просрочено","Частично оплачено"),IF(D732&lt;TODAY(),"Просрочено","Ожидается"))))</x:f>
      </x:c>
      <x:c r="J732" s="60"/>
    </x:row>
    <x:row r="733">
      <x:c r="A733" s="47"/>
      <x:c r="B733" s="47"/>
      <x:c r="C733" s="56"/>
      <x:c r="D733" s="48"/>
      <x:c r="E733" s="49"/>
      <x:c r="F733" s="49"/>
      <x:c r="G733" s="48"/>
      <x:c r="H733" s="58" t="str">
        <x:f>IF(A733="","",IF(AND(D733&lt;TODAY(),E733&gt;F733),E733-F733,0))</x:f>
      </x:c>
      <x:c r="I733" s="59" t="str">
        <x:f>IF(A733="","",IF(F733&gt;=E733,"Оплачено",IF(F733&gt;0,IF(D733&lt;TODAY(),"Частично просрочено","Частично оплачено"),IF(D733&lt;TODAY(),"Просрочено","Ожидается"))))</x:f>
      </x:c>
      <x:c r="J733" s="60"/>
    </x:row>
    <x:row r="734">
      <x:c r="A734" s="47"/>
      <x:c r="B734" s="47"/>
      <x:c r="C734" s="56"/>
      <x:c r="D734" s="48"/>
      <x:c r="E734" s="49"/>
      <x:c r="F734" s="49"/>
      <x:c r="G734" s="48"/>
      <x:c r="H734" s="58" t="str">
        <x:f>IF(A734="","",IF(AND(D734&lt;TODAY(),E734&gt;F734),E734-F734,0))</x:f>
      </x:c>
      <x:c r="I734" s="59" t="str">
        <x:f>IF(A734="","",IF(F734&gt;=E734,"Оплачено",IF(F734&gt;0,IF(D734&lt;TODAY(),"Частично просрочено","Частично оплачено"),IF(D734&lt;TODAY(),"Просрочено","Ожидается"))))</x:f>
      </x:c>
      <x:c r="J734" s="60"/>
    </x:row>
    <x:row r="735">
      <x:c r="A735" s="47"/>
      <x:c r="B735" s="47"/>
      <x:c r="C735" s="56"/>
      <x:c r="D735" s="48"/>
      <x:c r="E735" s="49"/>
      <x:c r="F735" s="49"/>
      <x:c r="G735" s="48"/>
      <x:c r="H735" s="58" t="str">
        <x:f>IF(A735="","",IF(AND(D735&lt;TODAY(),E735&gt;F735),E735-F735,0))</x:f>
      </x:c>
      <x:c r="I735" s="59" t="str">
        <x:f>IF(A735="","",IF(F735&gt;=E735,"Оплачено",IF(F735&gt;0,IF(D735&lt;TODAY(),"Частично просрочено","Частично оплачено"),IF(D735&lt;TODAY(),"Просрочено","Ожидается"))))</x:f>
      </x:c>
      <x:c r="J735" s="60"/>
    </x:row>
    <x:row r="736">
      <x:c r="A736" s="47"/>
      <x:c r="B736" s="47"/>
      <x:c r="C736" s="56"/>
      <x:c r="D736" s="48"/>
      <x:c r="E736" s="49"/>
      <x:c r="F736" s="49"/>
      <x:c r="G736" s="48"/>
      <x:c r="H736" s="58" t="str">
        <x:f>IF(A736="","",IF(AND(D736&lt;TODAY(),E736&gt;F736),E736-F736,0))</x:f>
      </x:c>
      <x:c r="I736" s="59" t="str">
        <x:f>IF(A736="","",IF(F736&gt;=E736,"Оплачено",IF(F736&gt;0,IF(D736&lt;TODAY(),"Частично просрочено","Частично оплачено"),IF(D736&lt;TODAY(),"Просрочено","Ожидается"))))</x:f>
      </x:c>
      <x:c r="J736" s="60"/>
    </x:row>
    <x:row r="737">
      <x:c r="A737" s="47"/>
      <x:c r="B737" s="47"/>
      <x:c r="C737" s="56"/>
      <x:c r="D737" s="48"/>
      <x:c r="E737" s="49"/>
      <x:c r="F737" s="49"/>
      <x:c r="G737" s="48"/>
      <x:c r="H737" s="58" t="str">
        <x:f>IF(A737="","",IF(AND(D737&lt;TODAY(),E737&gt;F737),E737-F737,0))</x:f>
      </x:c>
      <x:c r="I737" s="59" t="str">
        <x:f>IF(A737="","",IF(F737&gt;=E737,"Оплачено",IF(F737&gt;0,IF(D737&lt;TODAY(),"Частично просрочено","Частично оплачено"),IF(D737&lt;TODAY(),"Просрочено","Ожидается"))))</x:f>
      </x:c>
      <x:c r="J737" s="60"/>
    </x:row>
    <x:row r="738">
      <x:c r="A738" s="47"/>
      <x:c r="B738" s="47"/>
      <x:c r="C738" s="56"/>
      <x:c r="D738" s="48"/>
      <x:c r="E738" s="49"/>
      <x:c r="F738" s="49"/>
      <x:c r="G738" s="48"/>
      <x:c r="H738" s="58" t="str">
        <x:f>IF(A738="","",IF(AND(D738&lt;TODAY(),E738&gt;F738),E738-F738,0))</x:f>
      </x:c>
      <x:c r="I738" s="59" t="str">
        <x:f>IF(A738="","",IF(F738&gt;=E738,"Оплачено",IF(F738&gt;0,IF(D738&lt;TODAY(),"Частично просрочено","Частично оплачено"),IF(D738&lt;TODAY(),"Просрочено","Ожидается"))))</x:f>
      </x:c>
      <x:c r="J738" s="60"/>
    </x:row>
    <x:row r="739">
      <x:c r="A739" s="47"/>
      <x:c r="B739" s="47"/>
      <x:c r="C739" s="56"/>
      <x:c r="D739" s="48"/>
      <x:c r="E739" s="49"/>
      <x:c r="F739" s="49"/>
      <x:c r="G739" s="48"/>
      <x:c r="H739" s="58" t="str">
        <x:f>IF(A739="","",IF(AND(D739&lt;TODAY(),E739&gt;F739),E739-F739,0))</x:f>
      </x:c>
      <x:c r="I739" s="59" t="str">
        <x:f>IF(A739="","",IF(F739&gt;=E739,"Оплачено",IF(F739&gt;0,IF(D739&lt;TODAY(),"Частично просрочено","Частично оплачено"),IF(D739&lt;TODAY(),"Просрочено","Ожидается"))))</x:f>
      </x:c>
      <x:c r="J739" s="60"/>
    </x:row>
    <x:row r="740">
      <x:c r="A740" s="47"/>
      <x:c r="B740" s="47"/>
      <x:c r="C740" s="56"/>
      <x:c r="D740" s="48"/>
      <x:c r="E740" s="49"/>
      <x:c r="F740" s="49"/>
      <x:c r="G740" s="48"/>
      <x:c r="H740" s="58" t="str">
        <x:f>IF(A740="","",IF(AND(D740&lt;TODAY(),E740&gt;F740),E740-F740,0))</x:f>
      </x:c>
      <x:c r="I740" s="59" t="str">
        <x:f>IF(A740="","",IF(F740&gt;=E740,"Оплачено",IF(F740&gt;0,IF(D740&lt;TODAY(),"Частично просрочено","Частично оплачено"),IF(D740&lt;TODAY(),"Просрочено","Ожидается"))))</x:f>
      </x:c>
      <x:c r="J740" s="60"/>
    </x:row>
    <x:row r="741">
      <x:c r="A741" s="47"/>
      <x:c r="B741" s="47"/>
      <x:c r="C741" s="56"/>
      <x:c r="D741" s="48"/>
      <x:c r="E741" s="49"/>
      <x:c r="F741" s="49"/>
      <x:c r="G741" s="48"/>
      <x:c r="H741" s="58" t="str">
        <x:f>IF(A741="","",IF(AND(D741&lt;TODAY(),E741&gt;F741),E741-F741,0))</x:f>
      </x:c>
      <x:c r="I741" s="59" t="str">
        <x:f>IF(A741="","",IF(F741&gt;=E741,"Оплачено",IF(F741&gt;0,IF(D741&lt;TODAY(),"Частично просрочено","Частично оплачено"),IF(D741&lt;TODAY(),"Просрочено","Ожидается"))))</x:f>
      </x:c>
      <x:c r="J741" s="60"/>
    </x:row>
    <x:row r="742">
      <x:c r="A742" s="47"/>
      <x:c r="B742" s="47"/>
      <x:c r="C742" s="56"/>
      <x:c r="D742" s="48"/>
      <x:c r="E742" s="49"/>
      <x:c r="F742" s="49"/>
      <x:c r="G742" s="48"/>
      <x:c r="H742" s="58" t="str">
        <x:f>IF(A742="","",IF(AND(D742&lt;TODAY(),E742&gt;F742),E742-F742,0))</x:f>
      </x:c>
      <x:c r="I742" s="59" t="str">
        <x:f>IF(A742="","",IF(F742&gt;=E742,"Оплачено",IF(F742&gt;0,IF(D742&lt;TODAY(),"Частично просрочено","Частично оплачено"),IF(D742&lt;TODAY(),"Просрочено","Ожидается"))))</x:f>
      </x:c>
      <x:c r="J742" s="60"/>
    </x:row>
    <x:row r="743">
      <x:c r="A743" s="47"/>
      <x:c r="B743" s="47"/>
      <x:c r="C743" s="56"/>
      <x:c r="D743" s="48"/>
      <x:c r="E743" s="49"/>
      <x:c r="F743" s="49"/>
      <x:c r="G743" s="48"/>
      <x:c r="H743" s="58" t="str">
        <x:f>IF(A743="","",IF(AND(D743&lt;TODAY(),E743&gt;F743),E743-F743,0))</x:f>
      </x:c>
      <x:c r="I743" s="59" t="str">
        <x:f>IF(A743="","",IF(F743&gt;=E743,"Оплачено",IF(F743&gt;0,IF(D743&lt;TODAY(),"Частично просрочено","Частично оплачено"),IF(D743&lt;TODAY(),"Просрочено","Ожидается"))))</x:f>
      </x:c>
      <x:c r="J743" s="60"/>
    </x:row>
    <x:row r="744">
      <x:c r="A744" s="47"/>
      <x:c r="B744" s="47"/>
      <x:c r="C744" s="56"/>
      <x:c r="D744" s="48"/>
      <x:c r="E744" s="49"/>
      <x:c r="F744" s="49"/>
      <x:c r="G744" s="48"/>
      <x:c r="H744" s="58" t="str">
        <x:f>IF(A744="","",IF(AND(D744&lt;TODAY(),E744&gt;F744),E744-F744,0))</x:f>
      </x:c>
      <x:c r="I744" s="59" t="str">
        <x:f>IF(A744="","",IF(F744&gt;=E744,"Оплачено",IF(F744&gt;0,IF(D744&lt;TODAY(),"Частично просрочено","Частично оплачено"),IF(D744&lt;TODAY(),"Просрочено","Ожидается"))))</x:f>
      </x:c>
      <x:c r="J744" s="60"/>
    </x:row>
    <x:row r="745">
      <x:c r="A745" s="47"/>
      <x:c r="B745" s="47"/>
      <x:c r="C745" s="56"/>
      <x:c r="D745" s="48"/>
      <x:c r="E745" s="49"/>
      <x:c r="F745" s="49"/>
      <x:c r="G745" s="48"/>
      <x:c r="H745" s="58" t="str">
        <x:f>IF(A745="","",IF(AND(D745&lt;TODAY(),E745&gt;F745),E745-F745,0))</x:f>
      </x:c>
      <x:c r="I745" s="59" t="str">
        <x:f>IF(A745="","",IF(F745&gt;=E745,"Оплачено",IF(F745&gt;0,IF(D745&lt;TODAY(),"Частично просрочено","Частично оплачено"),IF(D745&lt;TODAY(),"Просрочено","Ожидается"))))</x:f>
      </x:c>
      <x:c r="J745" s="60"/>
    </x:row>
    <x:row r="746">
      <x:c r="A746" s="47"/>
      <x:c r="B746" s="47"/>
      <x:c r="C746" s="56"/>
      <x:c r="D746" s="48"/>
      <x:c r="E746" s="49"/>
      <x:c r="F746" s="49"/>
      <x:c r="G746" s="48"/>
      <x:c r="H746" s="58" t="str">
        <x:f>IF(A746="","",IF(AND(D746&lt;TODAY(),E746&gt;F746),E746-F746,0))</x:f>
      </x:c>
      <x:c r="I746" s="59" t="str">
        <x:f>IF(A746="","",IF(F746&gt;=E746,"Оплачено",IF(F746&gt;0,IF(D746&lt;TODAY(),"Частично просрочено","Частично оплачено"),IF(D746&lt;TODAY(),"Просрочено","Ожидается"))))</x:f>
      </x:c>
      <x:c r="J746" s="60"/>
    </x:row>
    <x:row r="747">
      <x:c r="A747" s="47"/>
      <x:c r="B747" s="47"/>
      <x:c r="C747" s="56"/>
      <x:c r="D747" s="48"/>
      <x:c r="E747" s="49"/>
      <x:c r="F747" s="49"/>
      <x:c r="G747" s="48"/>
      <x:c r="H747" s="58" t="str">
        <x:f>IF(A747="","",IF(AND(D747&lt;TODAY(),E747&gt;F747),E747-F747,0))</x:f>
      </x:c>
      <x:c r="I747" s="59" t="str">
        <x:f>IF(A747="","",IF(F747&gt;=E747,"Оплачено",IF(F747&gt;0,IF(D747&lt;TODAY(),"Частично просрочено","Частично оплачено"),IF(D747&lt;TODAY(),"Просрочено","Ожидается"))))</x:f>
      </x:c>
      <x:c r="J747" s="60"/>
    </x:row>
    <x:row r="748">
      <x:c r="A748" s="47"/>
      <x:c r="B748" s="47"/>
      <x:c r="C748" s="56"/>
      <x:c r="D748" s="48"/>
      <x:c r="E748" s="49"/>
      <x:c r="F748" s="49"/>
      <x:c r="G748" s="48"/>
      <x:c r="H748" s="58" t="str">
        <x:f>IF(A748="","",IF(AND(D748&lt;TODAY(),E748&gt;F748),E748-F748,0))</x:f>
      </x:c>
      <x:c r="I748" s="59" t="str">
        <x:f>IF(A748="","",IF(F748&gt;=E748,"Оплачено",IF(F748&gt;0,IF(D748&lt;TODAY(),"Частично просрочено","Частично оплачено"),IF(D748&lt;TODAY(),"Просрочено","Ожидается"))))</x:f>
      </x:c>
      <x:c r="J748" s="60"/>
    </x:row>
    <x:row r="749">
      <x:c r="A749" s="47"/>
      <x:c r="B749" s="47"/>
      <x:c r="C749" s="56"/>
      <x:c r="D749" s="48"/>
      <x:c r="E749" s="49"/>
      <x:c r="F749" s="49"/>
      <x:c r="G749" s="48"/>
      <x:c r="H749" s="58" t="str">
        <x:f>IF(A749="","",IF(AND(D749&lt;TODAY(),E749&gt;F749),E749-F749,0))</x:f>
      </x:c>
      <x:c r="I749" s="59" t="str">
        <x:f>IF(A749="","",IF(F749&gt;=E749,"Оплачено",IF(F749&gt;0,IF(D749&lt;TODAY(),"Частично просрочено","Частично оплачено"),IF(D749&lt;TODAY(),"Просрочено","Ожидается"))))</x:f>
      </x:c>
      <x:c r="J749" s="60"/>
    </x:row>
    <x:row r="750">
      <x:c r="A750" s="47"/>
      <x:c r="B750" s="47"/>
      <x:c r="C750" s="56"/>
      <x:c r="D750" s="48"/>
      <x:c r="E750" s="49"/>
      <x:c r="F750" s="49"/>
      <x:c r="G750" s="48"/>
      <x:c r="H750" s="58" t="str">
        <x:f>IF(A750="","",IF(AND(D750&lt;TODAY(),E750&gt;F750),E750-F750,0))</x:f>
      </x:c>
      <x:c r="I750" s="59" t="str">
        <x:f>IF(A750="","",IF(F750&gt;=E750,"Оплачено",IF(F750&gt;0,IF(D750&lt;TODAY(),"Частично просрочено","Частично оплачено"),IF(D750&lt;TODAY(),"Просрочено","Ожидается"))))</x:f>
      </x:c>
      <x:c r="J750" s="60"/>
    </x:row>
    <x:row r="751">
      <x:c r="A751" s="47"/>
      <x:c r="B751" s="47"/>
      <x:c r="C751" s="56"/>
      <x:c r="D751" s="48"/>
      <x:c r="E751" s="49"/>
      <x:c r="F751" s="49"/>
      <x:c r="G751" s="48"/>
      <x:c r="H751" s="58" t="str">
        <x:f>IF(A751="","",IF(AND(D751&lt;TODAY(),E751&gt;F751),E751-F751,0))</x:f>
      </x:c>
      <x:c r="I751" s="59" t="str">
        <x:f>IF(A751="","",IF(F751&gt;=E751,"Оплачено",IF(F751&gt;0,IF(D751&lt;TODAY(),"Частично просрочено","Частично оплачено"),IF(D751&lt;TODAY(),"Просрочено","Ожидается"))))</x:f>
      </x:c>
      <x:c r="J751" s="60"/>
    </x:row>
    <x:row r="752">
      <x:c r="A752" s="47"/>
      <x:c r="B752" s="47"/>
      <x:c r="C752" s="56"/>
      <x:c r="D752" s="48"/>
      <x:c r="E752" s="49"/>
      <x:c r="F752" s="49"/>
      <x:c r="G752" s="48"/>
      <x:c r="H752" s="58" t="str">
        <x:f>IF(A752="","",IF(AND(D752&lt;TODAY(),E752&gt;F752),E752-F752,0))</x:f>
      </x:c>
      <x:c r="I752" s="59" t="str">
        <x:f>IF(A752="","",IF(F752&gt;=E752,"Оплачено",IF(F752&gt;0,IF(D752&lt;TODAY(),"Частично просрочено","Частично оплачено"),IF(D752&lt;TODAY(),"Просрочено","Ожидается"))))</x:f>
      </x:c>
      <x:c r="J752" s="60"/>
    </x:row>
    <x:row r="753">
      <x:c r="A753" s="47"/>
      <x:c r="B753" s="47"/>
      <x:c r="C753" s="56"/>
      <x:c r="D753" s="48"/>
      <x:c r="E753" s="49"/>
      <x:c r="F753" s="49"/>
      <x:c r="G753" s="48"/>
      <x:c r="H753" s="58" t="str">
        <x:f>IF(A753="","",IF(AND(D753&lt;TODAY(),E753&gt;F753),E753-F753,0))</x:f>
      </x:c>
      <x:c r="I753" s="59" t="str">
        <x:f>IF(A753="","",IF(F753&gt;=E753,"Оплачено",IF(F753&gt;0,IF(D753&lt;TODAY(),"Частично просрочено","Частично оплачено"),IF(D753&lt;TODAY(),"Просрочено","Ожидается"))))</x:f>
      </x:c>
      <x:c r="J753" s="60"/>
    </x:row>
    <x:row r="754">
      <x:c r="A754" s="47"/>
      <x:c r="B754" s="47"/>
      <x:c r="C754" s="56"/>
      <x:c r="D754" s="48"/>
      <x:c r="E754" s="49"/>
      <x:c r="F754" s="49"/>
      <x:c r="G754" s="48"/>
      <x:c r="H754" s="58" t="str">
        <x:f>IF(A754="","",IF(AND(D754&lt;TODAY(),E754&gt;F754),E754-F754,0))</x:f>
      </x:c>
      <x:c r="I754" s="59" t="str">
        <x:f>IF(A754="","",IF(F754&gt;=E754,"Оплачено",IF(F754&gt;0,IF(D754&lt;TODAY(),"Частично просрочено","Частично оплачено"),IF(D754&lt;TODAY(),"Просрочено","Ожидается"))))</x:f>
      </x:c>
      <x:c r="J754" s="60"/>
    </x:row>
    <x:row r="755">
      <x:c r="A755" s="47"/>
      <x:c r="B755" s="47"/>
      <x:c r="C755" s="56"/>
      <x:c r="D755" s="48"/>
      <x:c r="E755" s="49"/>
      <x:c r="F755" s="49"/>
      <x:c r="G755" s="48"/>
      <x:c r="H755" s="58" t="str">
        <x:f>IF(A755="","",IF(AND(D755&lt;TODAY(),E755&gt;F755),E755-F755,0))</x:f>
      </x:c>
      <x:c r="I755" s="59" t="str">
        <x:f>IF(A755="","",IF(F755&gt;=E755,"Оплачено",IF(F755&gt;0,IF(D755&lt;TODAY(),"Частично просрочено","Частично оплачено"),IF(D755&lt;TODAY(),"Просрочено","Ожидается"))))</x:f>
      </x:c>
      <x:c r="J755" s="60"/>
    </x:row>
    <x:row r="756">
      <x:c r="A756" s="47"/>
      <x:c r="B756" s="47"/>
      <x:c r="C756" s="56"/>
      <x:c r="D756" s="48"/>
      <x:c r="E756" s="49"/>
      <x:c r="F756" s="49"/>
      <x:c r="G756" s="48"/>
      <x:c r="H756" s="58" t="str">
        <x:f>IF(A756="","",IF(AND(D756&lt;TODAY(),E756&gt;F756),E756-F756,0))</x:f>
      </x:c>
      <x:c r="I756" s="59" t="str">
        <x:f>IF(A756="","",IF(F756&gt;=E756,"Оплачено",IF(F756&gt;0,IF(D756&lt;TODAY(),"Частично просрочено","Частично оплачено"),IF(D756&lt;TODAY(),"Просрочено","Ожидается"))))</x:f>
      </x:c>
      <x:c r="J756" s="60"/>
    </x:row>
    <x:row r="757">
      <x:c r="A757" s="47"/>
      <x:c r="B757" s="47"/>
      <x:c r="C757" s="56"/>
      <x:c r="D757" s="48"/>
      <x:c r="E757" s="49"/>
      <x:c r="F757" s="49"/>
      <x:c r="G757" s="48"/>
      <x:c r="H757" s="58" t="str">
        <x:f>IF(A757="","",IF(AND(D757&lt;TODAY(),E757&gt;F757),E757-F757,0))</x:f>
      </x:c>
      <x:c r="I757" s="59" t="str">
        <x:f>IF(A757="","",IF(F757&gt;=E757,"Оплачено",IF(F757&gt;0,IF(D757&lt;TODAY(),"Частично просрочено","Частично оплачено"),IF(D757&lt;TODAY(),"Просрочено","Ожидается"))))</x:f>
      </x:c>
      <x:c r="J757" s="60"/>
    </x:row>
    <x:row r="758">
      <x:c r="A758" s="47"/>
      <x:c r="B758" s="47"/>
      <x:c r="C758" s="56"/>
      <x:c r="D758" s="48"/>
      <x:c r="E758" s="49"/>
      <x:c r="F758" s="49"/>
      <x:c r="G758" s="48"/>
      <x:c r="H758" s="58" t="str">
        <x:f>IF(A758="","",IF(AND(D758&lt;TODAY(),E758&gt;F758),E758-F758,0))</x:f>
      </x:c>
      <x:c r="I758" s="59" t="str">
        <x:f>IF(A758="","",IF(F758&gt;=E758,"Оплачено",IF(F758&gt;0,IF(D758&lt;TODAY(),"Частично просрочено","Частично оплачено"),IF(D758&lt;TODAY(),"Просрочено","Ожидается"))))</x:f>
      </x:c>
      <x:c r="J758" s="60"/>
    </x:row>
    <x:row r="759">
      <x:c r="A759" s="47"/>
      <x:c r="B759" s="47"/>
      <x:c r="C759" s="56"/>
      <x:c r="D759" s="48"/>
      <x:c r="E759" s="49"/>
      <x:c r="F759" s="49"/>
      <x:c r="G759" s="48"/>
      <x:c r="H759" s="58" t="str">
        <x:f>IF(A759="","",IF(AND(D759&lt;TODAY(),E759&gt;F759),E759-F759,0))</x:f>
      </x:c>
      <x:c r="I759" s="59" t="str">
        <x:f>IF(A759="","",IF(F759&gt;=E759,"Оплачено",IF(F759&gt;0,IF(D759&lt;TODAY(),"Частично просрочено","Частично оплачено"),IF(D759&lt;TODAY(),"Просрочено","Ожидается"))))</x:f>
      </x:c>
      <x:c r="J759" s="60"/>
    </x:row>
    <x:row r="760">
      <x:c r="A760" s="47"/>
      <x:c r="B760" s="47"/>
      <x:c r="C760" s="56"/>
      <x:c r="D760" s="48"/>
      <x:c r="E760" s="49"/>
      <x:c r="F760" s="49"/>
      <x:c r="G760" s="48"/>
      <x:c r="H760" s="58" t="str">
        <x:f>IF(A760="","",IF(AND(D760&lt;TODAY(),E760&gt;F760),E760-F760,0))</x:f>
      </x:c>
      <x:c r="I760" s="59" t="str">
        <x:f>IF(A760="","",IF(F760&gt;=E760,"Оплачено",IF(F760&gt;0,IF(D760&lt;TODAY(),"Частично просрочено","Частично оплачено"),IF(D760&lt;TODAY(),"Просрочено","Ожидается"))))</x:f>
      </x:c>
      <x:c r="J760" s="60"/>
    </x:row>
    <x:row r="761">
      <x:c r="A761" s="47"/>
      <x:c r="B761" s="47"/>
      <x:c r="C761" s="56"/>
      <x:c r="D761" s="48"/>
      <x:c r="E761" s="49"/>
      <x:c r="F761" s="49"/>
      <x:c r="G761" s="48"/>
      <x:c r="H761" s="58" t="str">
        <x:f>IF(A761="","",IF(AND(D761&lt;TODAY(),E761&gt;F761),E761-F761,0))</x:f>
      </x:c>
      <x:c r="I761" s="59" t="str">
        <x:f>IF(A761="","",IF(F761&gt;=E761,"Оплачено",IF(F761&gt;0,IF(D761&lt;TODAY(),"Частично просрочено","Частично оплачено"),IF(D761&lt;TODAY(),"Просрочено","Ожидается"))))</x:f>
      </x:c>
      <x:c r="J761" s="60"/>
    </x:row>
    <x:row r="762">
      <x:c r="A762" s="47"/>
      <x:c r="B762" s="47"/>
      <x:c r="C762" s="56"/>
      <x:c r="D762" s="48"/>
      <x:c r="E762" s="49"/>
      <x:c r="F762" s="49"/>
      <x:c r="G762" s="48"/>
      <x:c r="H762" s="58" t="str">
        <x:f>IF(A762="","",IF(AND(D762&lt;TODAY(),E762&gt;F762),E762-F762,0))</x:f>
      </x:c>
      <x:c r="I762" s="59" t="str">
        <x:f>IF(A762="","",IF(F762&gt;=E762,"Оплачено",IF(F762&gt;0,IF(D762&lt;TODAY(),"Частично просрочено","Частично оплачено"),IF(D762&lt;TODAY(),"Просрочено","Ожидается"))))</x:f>
      </x:c>
      <x:c r="J762" s="60"/>
    </x:row>
    <x:row r="763">
      <x:c r="A763" s="47"/>
      <x:c r="B763" s="47"/>
      <x:c r="C763" s="56"/>
      <x:c r="D763" s="48"/>
      <x:c r="E763" s="49"/>
      <x:c r="F763" s="49"/>
      <x:c r="G763" s="48"/>
      <x:c r="H763" s="58" t="str">
        <x:f>IF(A763="","",IF(AND(D763&lt;TODAY(),E763&gt;F763),E763-F763,0))</x:f>
      </x:c>
      <x:c r="I763" s="59" t="str">
        <x:f>IF(A763="","",IF(F763&gt;=E763,"Оплачено",IF(F763&gt;0,IF(D763&lt;TODAY(),"Частично просрочено","Частично оплачено"),IF(D763&lt;TODAY(),"Просрочено","Ожидается"))))</x:f>
      </x:c>
      <x:c r="J763" s="60"/>
    </x:row>
    <x:row r="764">
      <x:c r="A764" s="47"/>
      <x:c r="B764" s="47"/>
      <x:c r="C764" s="56"/>
      <x:c r="D764" s="48"/>
      <x:c r="E764" s="49"/>
      <x:c r="F764" s="49"/>
      <x:c r="G764" s="48"/>
      <x:c r="H764" s="58" t="str">
        <x:f>IF(A764="","",IF(AND(D764&lt;TODAY(),E764&gt;F764),E764-F764,0))</x:f>
      </x:c>
      <x:c r="I764" s="59" t="str">
        <x:f>IF(A764="","",IF(F764&gt;=E764,"Оплачено",IF(F764&gt;0,IF(D764&lt;TODAY(),"Частично просрочено","Частично оплачено"),IF(D764&lt;TODAY(),"Просрочено","Ожидается"))))</x:f>
      </x:c>
      <x:c r="J764" s="60"/>
    </x:row>
    <x:row r="765">
      <x:c r="A765" s="47"/>
      <x:c r="B765" s="47"/>
      <x:c r="C765" s="56"/>
      <x:c r="D765" s="48"/>
      <x:c r="E765" s="49"/>
      <x:c r="F765" s="49"/>
      <x:c r="G765" s="48"/>
      <x:c r="H765" s="58" t="str">
        <x:f>IF(A765="","",IF(AND(D765&lt;TODAY(),E765&gt;F765),E765-F765,0))</x:f>
      </x:c>
      <x:c r="I765" s="59" t="str">
        <x:f>IF(A765="","",IF(F765&gt;=E765,"Оплачено",IF(F765&gt;0,IF(D765&lt;TODAY(),"Частично просрочено","Частично оплачено"),IF(D765&lt;TODAY(),"Просрочено","Ожидается"))))</x:f>
      </x:c>
      <x:c r="J765" s="60"/>
    </x:row>
    <x:row r="766">
      <x:c r="A766" s="47"/>
      <x:c r="B766" s="47"/>
      <x:c r="C766" s="56"/>
      <x:c r="D766" s="48"/>
      <x:c r="E766" s="49"/>
      <x:c r="F766" s="49"/>
      <x:c r="G766" s="48"/>
      <x:c r="H766" s="58" t="str">
        <x:f>IF(A766="","",IF(AND(D766&lt;TODAY(),E766&gt;F766),E766-F766,0))</x:f>
      </x:c>
      <x:c r="I766" s="59" t="str">
        <x:f>IF(A766="","",IF(F766&gt;=E766,"Оплачено",IF(F766&gt;0,IF(D766&lt;TODAY(),"Частично просрочено","Частично оплачено"),IF(D766&lt;TODAY(),"Просрочено","Ожидается"))))</x:f>
      </x:c>
      <x:c r="J766" s="60"/>
    </x:row>
    <x:row r="767">
      <x:c r="A767" s="47"/>
      <x:c r="B767" s="47"/>
      <x:c r="C767" s="56"/>
      <x:c r="D767" s="48"/>
      <x:c r="E767" s="49"/>
      <x:c r="F767" s="49"/>
      <x:c r="G767" s="48"/>
      <x:c r="H767" s="58" t="str">
        <x:f>IF(A767="","",IF(AND(D767&lt;TODAY(),E767&gt;F767),E767-F767,0))</x:f>
      </x:c>
      <x:c r="I767" s="59" t="str">
        <x:f>IF(A767="","",IF(F767&gt;=E767,"Оплачено",IF(F767&gt;0,IF(D767&lt;TODAY(),"Частично просрочено","Частично оплачено"),IF(D767&lt;TODAY(),"Просрочено","Ожидается"))))</x:f>
      </x:c>
      <x:c r="J767" s="60"/>
    </x:row>
    <x:row r="768">
      <x:c r="A768" s="47"/>
      <x:c r="B768" s="47"/>
      <x:c r="C768" s="56"/>
      <x:c r="D768" s="48"/>
      <x:c r="E768" s="49"/>
      <x:c r="F768" s="49"/>
      <x:c r="G768" s="48"/>
      <x:c r="H768" s="58" t="str">
        <x:f>IF(A768="","",IF(AND(D768&lt;TODAY(),E768&gt;F768),E768-F768,0))</x:f>
      </x:c>
      <x:c r="I768" s="59" t="str">
        <x:f>IF(A768="","",IF(F768&gt;=E768,"Оплачено",IF(F768&gt;0,IF(D768&lt;TODAY(),"Частично просрочено","Частично оплачено"),IF(D768&lt;TODAY(),"Просрочено","Ожидается"))))</x:f>
      </x:c>
      <x:c r="J768" s="60"/>
    </x:row>
    <x:row r="769">
      <x:c r="A769" s="47"/>
      <x:c r="B769" s="47"/>
      <x:c r="C769" s="56"/>
      <x:c r="D769" s="48"/>
      <x:c r="E769" s="49"/>
      <x:c r="F769" s="49"/>
      <x:c r="G769" s="48"/>
      <x:c r="H769" s="58" t="str">
        <x:f>IF(A769="","",IF(AND(D769&lt;TODAY(),E769&gt;F769),E769-F769,0))</x:f>
      </x:c>
      <x:c r="I769" s="59" t="str">
        <x:f>IF(A769="","",IF(F769&gt;=E769,"Оплачено",IF(F769&gt;0,IF(D769&lt;TODAY(),"Частично просрочено","Частично оплачено"),IF(D769&lt;TODAY(),"Просрочено","Ожидается"))))</x:f>
      </x:c>
      <x:c r="J769" s="60"/>
    </x:row>
    <x:row r="770">
      <x:c r="A770" s="47"/>
      <x:c r="B770" s="47"/>
      <x:c r="C770" s="56"/>
      <x:c r="D770" s="48"/>
      <x:c r="E770" s="49"/>
      <x:c r="F770" s="49"/>
      <x:c r="G770" s="48"/>
      <x:c r="H770" s="58" t="str">
        <x:f>IF(A770="","",IF(AND(D770&lt;TODAY(),E770&gt;F770),E770-F770,0))</x:f>
      </x:c>
      <x:c r="I770" s="59" t="str">
        <x:f>IF(A770="","",IF(F770&gt;=E770,"Оплачено",IF(F770&gt;0,IF(D770&lt;TODAY(),"Частично просрочено","Частично оплачено"),IF(D770&lt;TODAY(),"Просрочено","Ожидается"))))</x:f>
      </x:c>
      <x:c r="J770" s="60"/>
    </x:row>
    <x:row r="771">
      <x:c r="A771" s="47"/>
      <x:c r="B771" s="47"/>
      <x:c r="C771" s="56"/>
      <x:c r="D771" s="48"/>
      <x:c r="E771" s="49"/>
      <x:c r="F771" s="49"/>
      <x:c r="G771" s="48"/>
      <x:c r="H771" s="58" t="str">
        <x:f>IF(A771="","",IF(AND(D771&lt;TODAY(),E771&gt;F771),E771-F771,0))</x:f>
      </x:c>
      <x:c r="I771" s="59" t="str">
        <x:f>IF(A771="","",IF(F771&gt;=E771,"Оплачено",IF(F771&gt;0,IF(D771&lt;TODAY(),"Частично просрочено","Частично оплачено"),IF(D771&lt;TODAY(),"Просрочено","Ожидается"))))</x:f>
      </x:c>
      <x:c r="J771" s="60"/>
    </x:row>
    <x:row r="772">
      <x:c r="A772" s="47"/>
      <x:c r="B772" s="47"/>
      <x:c r="C772" s="56"/>
      <x:c r="D772" s="48"/>
      <x:c r="E772" s="49"/>
      <x:c r="F772" s="49"/>
      <x:c r="G772" s="48"/>
      <x:c r="H772" s="58" t="str">
        <x:f>IF(A772="","",IF(AND(D772&lt;TODAY(),E772&gt;F772),E772-F772,0))</x:f>
      </x:c>
      <x:c r="I772" s="59" t="str">
        <x:f>IF(A772="","",IF(F772&gt;=E772,"Оплачено",IF(F772&gt;0,IF(D772&lt;TODAY(),"Частично просрочено","Частично оплачено"),IF(D772&lt;TODAY(),"Просрочено","Ожидается"))))</x:f>
      </x:c>
      <x:c r="J772" s="60"/>
    </x:row>
    <x:row r="773">
      <x:c r="A773" s="47"/>
      <x:c r="B773" s="47"/>
      <x:c r="C773" s="56"/>
      <x:c r="D773" s="48"/>
      <x:c r="E773" s="49"/>
      <x:c r="F773" s="49"/>
      <x:c r="G773" s="48"/>
      <x:c r="H773" s="58" t="str">
        <x:f>IF(A773="","",IF(AND(D773&lt;TODAY(),E773&gt;F773),E773-F773,0))</x:f>
      </x:c>
      <x:c r="I773" s="59" t="str">
        <x:f>IF(A773="","",IF(F773&gt;=E773,"Оплачено",IF(F773&gt;0,IF(D773&lt;TODAY(),"Частично просрочено","Частично оплачено"),IF(D773&lt;TODAY(),"Просрочено","Ожидается"))))</x:f>
      </x:c>
      <x:c r="J773" s="60"/>
    </x:row>
    <x:row r="774">
      <x:c r="A774" s="47"/>
      <x:c r="B774" s="47"/>
      <x:c r="C774" s="56"/>
      <x:c r="D774" s="48"/>
      <x:c r="E774" s="49"/>
      <x:c r="F774" s="49"/>
      <x:c r="G774" s="48"/>
      <x:c r="H774" s="58" t="str">
        <x:f>IF(A774="","",IF(AND(D774&lt;TODAY(),E774&gt;F774),E774-F774,0))</x:f>
      </x:c>
      <x:c r="I774" s="59" t="str">
        <x:f>IF(A774="","",IF(F774&gt;=E774,"Оплачено",IF(F774&gt;0,IF(D774&lt;TODAY(),"Частично просрочено","Частично оплачено"),IF(D774&lt;TODAY(),"Просрочено","Ожидается"))))</x:f>
      </x:c>
      <x:c r="J774" s="60"/>
    </x:row>
    <x:row r="775">
      <x:c r="A775" s="47"/>
      <x:c r="B775" s="47"/>
      <x:c r="C775" s="56"/>
      <x:c r="D775" s="48"/>
      <x:c r="E775" s="49"/>
      <x:c r="F775" s="49"/>
      <x:c r="G775" s="48"/>
      <x:c r="H775" s="58" t="str">
        <x:f>IF(A775="","",IF(AND(D775&lt;TODAY(),E775&gt;F775),E775-F775,0))</x:f>
      </x:c>
      <x:c r="I775" s="59" t="str">
        <x:f>IF(A775="","",IF(F775&gt;=E775,"Оплачено",IF(F775&gt;0,IF(D775&lt;TODAY(),"Частично просрочено","Частично оплачено"),IF(D775&lt;TODAY(),"Просрочено","Ожидается"))))</x:f>
      </x:c>
      <x:c r="J775" s="60"/>
    </x:row>
    <x:row r="776">
      <x:c r="A776" s="47"/>
      <x:c r="B776" s="47"/>
      <x:c r="C776" s="56"/>
      <x:c r="D776" s="48"/>
      <x:c r="E776" s="49"/>
      <x:c r="F776" s="49"/>
      <x:c r="G776" s="48"/>
      <x:c r="H776" s="58" t="str">
        <x:f>IF(A776="","",IF(AND(D776&lt;TODAY(),E776&gt;F776),E776-F776,0))</x:f>
      </x:c>
      <x:c r="I776" s="59" t="str">
        <x:f>IF(A776="","",IF(F776&gt;=E776,"Оплачено",IF(F776&gt;0,IF(D776&lt;TODAY(),"Частично просрочено","Частично оплачено"),IF(D776&lt;TODAY(),"Просрочено","Ожидается"))))</x:f>
      </x:c>
      <x:c r="J776" s="60"/>
    </x:row>
    <x:row r="777">
      <x:c r="A777" s="47"/>
      <x:c r="B777" s="47"/>
      <x:c r="C777" s="56"/>
      <x:c r="D777" s="48"/>
      <x:c r="E777" s="49"/>
      <x:c r="F777" s="49"/>
      <x:c r="G777" s="48"/>
      <x:c r="H777" s="58" t="str">
        <x:f>IF(A777="","",IF(AND(D777&lt;TODAY(),E777&gt;F777),E777-F777,0))</x:f>
      </x:c>
      <x:c r="I777" s="59" t="str">
        <x:f>IF(A777="","",IF(F777&gt;=E777,"Оплачено",IF(F777&gt;0,IF(D777&lt;TODAY(),"Частично просрочено","Частично оплачено"),IF(D777&lt;TODAY(),"Просрочено","Ожидается"))))</x:f>
      </x:c>
      <x:c r="J777" s="60"/>
    </x:row>
    <x:row r="778">
      <x:c r="A778" s="47"/>
      <x:c r="B778" s="47"/>
      <x:c r="C778" s="56"/>
      <x:c r="D778" s="48"/>
      <x:c r="E778" s="49"/>
      <x:c r="F778" s="49"/>
      <x:c r="G778" s="48"/>
      <x:c r="H778" s="58" t="str">
        <x:f>IF(A778="","",IF(AND(D778&lt;TODAY(),E778&gt;F778),E778-F778,0))</x:f>
      </x:c>
      <x:c r="I778" s="59" t="str">
        <x:f>IF(A778="","",IF(F778&gt;=E778,"Оплачено",IF(F778&gt;0,IF(D778&lt;TODAY(),"Частично просрочено","Частично оплачено"),IF(D778&lt;TODAY(),"Просрочено","Ожидается"))))</x:f>
      </x:c>
      <x:c r="J778" s="60"/>
    </x:row>
    <x:row r="779">
      <x:c r="A779" s="47"/>
      <x:c r="B779" s="47"/>
      <x:c r="C779" s="56"/>
      <x:c r="D779" s="48"/>
      <x:c r="E779" s="49"/>
      <x:c r="F779" s="49"/>
      <x:c r="G779" s="48"/>
      <x:c r="H779" s="58" t="str">
        <x:f>IF(A779="","",IF(AND(D779&lt;TODAY(),E779&gt;F779),E779-F779,0))</x:f>
      </x:c>
      <x:c r="I779" s="59" t="str">
        <x:f>IF(A779="","",IF(F779&gt;=E779,"Оплачено",IF(F779&gt;0,IF(D779&lt;TODAY(),"Частично просрочено","Частично оплачено"),IF(D779&lt;TODAY(),"Просрочено","Ожидается"))))</x:f>
      </x:c>
      <x:c r="J779" s="60"/>
    </x:row>
    <x:row r="780">
      <x:c r="A780" s="47"/>
      <x:c r="B780" s="47"/>
      <x:c r="C780" s="56"/>
      <x:c r="D780" s="48"/>
      <x:c r="E780" s="49"/>
      <x:c r="F780" s="49"/>
      <x:c r="G780" s="48"/>
      <x:c r="H780" s="58" t="str">
        <x:f>IF(A780="","",IF(AND(D780&lt;TODAY(),E780&gt;F780),E780-F780,0))</x:f>
      </x:c>
      <x:c r="I780" s="59" t="str">
        <x:f>IF(A780="","",IF(F780&gt;=E780,"Оплачено",IF(F780&gt;0,IF(D780&lt;TODAY(),"Частично просрочено","Частично оплачено"),IF(D780&lt;TODAY(),"Просрочено","Ожидается"))))</x:f>
      </x:c>
      <x:c r="J780" s="60"/>
    </x:row>
    <x:row r="781">
      <x:c r="A781" s="47"/>
      <x:c r="B781" s="47"/>
      <x:c r="C781" s="56"/>
      <x:c r="D781" s="48"/>
      <x:c r="E781" s="49"/>
      <x:c r="F781" s="49"/>
      <x:c r="G781" s="48"/>
      <x:c r="H781" s="58" t="str">
        <x:f>IF(A781="","",IF(AND(D781&lt;TODAY(),E781&gt;F781),E781-F781,0))</x:f>
      </x:c>
      <x:c r="I781" s="59" t="str">
        <x:f>IF(A781="","",IF(F781&gt;=E781,"Оплачено",IF(F781&gt;0,IF(D781&lt;TODAY(),"Частично просрочено","Частично оплачено"),IF(D781&lt;TODAY(),"Просрочено","Ожидается"))))</x:f>
      </x:c>
      <x:c r="J781" s="60"/>
    </x:row>
    <x:row r="782">
      <x:c r="A782" s="47"/>
      <x:c r="B782" s="47"/>
      <x:c r="C782" s="56"/>
      <x:c r="D782" s="48"/>
      <x:c r="E782" s="49"/>
      <x:c r="F782" s="49"/>
      <x:c r="G782" s="48"/>
      <x:c r="H782" s="58" t="str">
        <x:f>IF(A782="","",IF(AND(D782&lt;TODAY(),E782&gt;F782),E782-F782,0))</x:f>
      </x:c>
      <x:c r="I782" s="59" t="str">
        <x:f>IF(A782="","",IF(F782&gt;=E782,"Оплачено",IF(F782&gt;0,IF(D782&lt;TODAY(),"Частично просрочено","Частично оплачено"),IF(D782&lt;TODAY(),"Просрочено","Ожидается"))))</x:f>
      </x:c>
      <x:c r="J782" s="60"/>
    </x:row>
    <x:row r="783">
      <x:c r="A783" s="47"/>
      <x:c r="B783" s="47"/>
      <x:c r="C783" s="56"/>
      <x:c r="D783" s="48"/>
      <x:c r="E783" s="49"/>
      <x:c r="F783" s="49"/>
      <x:c r="G783" s="48"/>
      <x:c r="H783" s="58" t="str">
        <x:f>IF(A783="","",IF(AND(D783&lt;TODAY(),E783&gt;F783),E783-F783,0))</x:f>
      </x:c>
      <x:c r="I783" s="59" t="str">
        <x:f>IF(A783="","",IF(F783&gt;=E783,"Оплачено",IF(F783&gt;0,IF(D783&lt;TODAY(),"Частично просрочено","Частично оплачено"),IF(D783&lt;TODAY(),"Просрочено","Ожидается"))))</x:f>
      </x:c>
      <x:c r="J783" s="60"/>
    </x:row>
    <x:row r="784">
      <x:c r="A784" s="47"/>
      <x:c r="B784" s="47"/>
      <x:c r="C784" s="56"/>
      <x:c r="D784" s="48"/>
      <x:c r="E784" s="49"/>
      <x:c r="F784" s="49"/>
      <x:c r="G784" s="48"/>
      <x:c r="H784" s="58" t="str">
        <x:f>IF(A784="","",IF(AND(D784&lt;TODAY(),E784&gt;F784),E784-F784,0))</x:f>
      </x:c>
      <x:c r="I784" s="59" t="str">
        <x:f>IF(A784="","",IF(F784&gt;=E784,"Оплачено",IF(F784&gt;0,IF(D784&lt;TODAY(),"Частично просрочено","Частично оплачено"),IF(D784&lt;TODAY(),"Просрочено","Ожидается"))))</x:f>
      </x:c>
      <x:c r="J784" s="60"/>
    </x:row>
    <x:row r="785">
      <x:c r="A785" s="47"/>
      <x:c r="B785" s="47"/>
      <x:c r="C785" s="56"/>
      <x:c r="D785" s="48"/>
      <x:c r="E785" s="49"/>
      <x:c r="F785" s="49"/>
      <x:c r="G785" s="48"/>
      <x:c r="H785" s="58" t="str">
        <x:f>IF(A785="","",IF(AND(D785&lt;TODAY(),E785&gt;F785),E785-F785,0))</x:f>
      </x:c>
      <x:c r="I785" s="59" t="str">
        <x:f>IF(A785="","",IF(F785&gt;=E785,"Оплачено",IF(F785&gt;0,IF(D785&lt;TODAY(),"Частично просрочено","Частично оплачено"),IF(D785&lt;TODAY(),"Просрочено","Ожидается"))))</x:f>
      </x:c>
      <x:c r="J785" s="60"/>
    </x:row>
    <x:row r="786">
      <x:c r="A786" s="47"/>
      <x:c r="B786" s="47"/>
      <x:c r="C786" s="56"/>
      <x:c r="D786" s="48"/>
      <x:c r="E786" s="49"/>
      <x:c r="F786" s="49"/>
      <x:c r="G786" s="48"/>
      <x:c r="H786" s="58" t="str">
        <x:f>IF(A786="","",IF(AND(D786&lt;TODAY(),E786&gt;F786),E786-F786,0))</x:f>
      </x:c>
      <x:c r="I786" s="59" t="str">
        <x:f>IF(A786="","",IF(F786&gt;=E786,"Оплачено",IF(F786&gt;0,IF(D786&lt;TODAY(),"Частично просрочено","Частично оплачено"),IF(D786&lt;TODAY(),"Просрочено","Ожидается"))))</x:f>
      </x:c>
      <x:c r="J786" s="60"/>
    </x:row>
    <x:row r="787">
      <x:c r="A787" s="47"/>
      <x:c r="B787" s="47"/>
      <x:c r="C787" s="56"/>
      <x:c r="D787" s="48"/>
      <x:c r="E787" s="49"/>
      <x:c r="F787" s="49"/>
      <x:c r="G787" s="48"/>
      <x:c r="H787" s="58" t="str">
        <x:f>IF(A787="","",IF(AND(D787&lt;TODAY(),E787&gt;F787),E787-F787,0))</x:f>
      </x:c>
      <x:c r="I787" s="59" t="str">
        <x:f>IF(A787="","",IF(F787&gt;=E787,"Оплачено",IF(F787&gt;0,IF(D787&lt;TODAY(),"Частично просрочено","Частично оплачено"),IF(D787&lt;TODAY(),"Просрочено","Ожидается"))))</x:f>
      </x:c>
      <x:c r="J787" s="60"/>
    </x:row>
    <x:row r="788">
      <x:c r="A788" s="47"/>
      <x:c r="B788" s="47"/>
      <x:c r="C788" s="56"/>
      <x:c r="D788" s="48"/>
      <x:c r="E788" s="49"/>
      <x:c r="F788" s="49"/>
      <x:c r="G788" s="48"/>
      <x:c r="H788" s="58" t="str">
        <x:f>IF(A788="","",IF(AND(D788&lt;TODAY(),E788&gt;F788),E788-F788,0))</x:f>
      </x:c>
      <x:c r="I788" s="59" t="str">
        <x:f>IF(A788="","",IF(F788&gt;=E788,"Оплачено",IF(F788&gt;0,IF(D788&lt;TODAY(),"Частично просрочено","Частично оплачено"),IF(D788&lt;TODAY(),"Просрочено","Ожидается"))))</x:f>
      </x:c>
      <x:c r="J788" s="60"/>
    </x:row>
    <x:row r="789">
      <x:c r="A789" s="47"/>
      <x:c r="B789" s="47"/>
      <x:c r="C789" s="56"/>
      <x:c r="D789" s="48"/>
      <x:c r="E789" s="49"/>
      <x:c r="F789" s="49"/>
      <x:c r="G789" s="48"/>
      <x:c r="H789" s="58" t="str">
        <x:f>IF(A789="","",IF(AND(D789&lt;TODAY(),E789&gt;F789),E789-F789,0))</x:f>
      </x:c>
      <x:c r="I789" s="59" t="str">
        <x:f>IF(A789="","",IF(F789&gt;=E789,"Оплачено",IF(F789&gt;0,IF(D789&lt;TODAY(),"Частично просрочено","Частично оплачено"),IF(D789&lt;TODAY(),"Просрочено","Ожидается"))))</x:f>
      </x:c>
      <x:c r="J789" s="60"/>
    </x:row>
    <x:row r="790">
      <x:c r="A790" s="47"/>
      <x:c r="B790" s="47"/>
      <x:c r="C790" s="56"/>
      <x:c r="D790" s="48"/>
      <x:c r="E790" s="49"/>
      <x:c r="F790" s="49"/>
      <x:c r="G790" s="48"/>
      <x:c r="H790" s="58" t="str">
        <x:f>IF(A790="","",IF(AND(D790&lt;TODAY(),E790&gt;F790),E790-F790,0))</x:f>
      </x:c>
      <x:c r="I790" s="59" t="str">
        <x:f>IF(A790="","",IF(F790&gt;=E790,"Оплачено",IF(F790&gt;0,IF(D790&lt;TODAY(),"Частично просрочено","Частично оплачено"),IF(D790&lt;TODAY(),"Просрочено","Ожидается"))))</x:f>
      </x:c>
      <x:c r="J790" s="60"/>
    </x:row>
    <x:row r="791">
      <x:c r="A791" s="47"/>
      <x:c r="B791" s="47"/>
      <x:c r="C791" s="56"/>
      <x:c r="D791" s="48"/>
      <x:c r="E791" s="49"/>
      <x:c r="F791" s="49"/>
      <x:c r="G791" s="48"/>
      <x:c r="H791" s="58" t="str">
        <x:f>IF(A791="","",IF(AND(D791&lt;TODAY(),E791&gt;F791),E791-F791,0))</x:f>
      </x:c>
      <x:c r="I791" s="59" t="str">
        <x:f>IF(A791="","",IF(F791&gt;=E791,"Оплачено",IF(F791&gt;0,IF(D791&lt;TODAY(),"Частично просрочено","Частично оплачено"),IF(D791&lt;TODAY(),"Просрочено","Ожидается"))))</x:f>
      </x:c>
      <x:c r="J791" s="60"/>
    </x:row>
    <x:row r="792">
      <x:c r="A792" s="47"/>
      <x:c r="B792" s="47"/>
      <x:c r="C792" s="56"/>
      <x:c r="D792" s="48"/>
      <x:c r="E792" s="49"/>
      <x:c r="F792" s="49"/>
      <x:c r="G792" s="48"/>
      <x:c r="H792" s="58" t="str">
        <x:f>IF(A792="","",IF(AND(D792&lt;TODAY(),E792&gt;F792),E792-F792,0))</x:f>
      </x:c>
      <x:c r="I792" s="59" t="str">
        <x:f>IF(A792="","",IF(F792&gt;=E792,"Оплачено",IF(F792&gt;0,IF(D792&lt;TODAY(),"Частично просрочено","Частично оплачено"),IF(D792&lt;TODAY(),"Просрочено","Ожидается"))))</x:f>
      </x:c>
      <x:c r="J792" s="60"/>
    </x:row>
    <x:row r="793">
      <x:c r="A793" s="47"/>
      <x:c r="B793" s="47"/>
      <x:c r="C793" s="56"/>
      <x:c r="D793" s="48"/>
      <x:c r="E793" s="49"/>
      <x:c r="F793" s="49"/>
      <x:c r="G793" s="48"/>
      <x:c r="H793" s="58" t="str">
        <x:f>IF(A793="","",IF(AND(D793&lt;TODAY(),E793&gt;F793),E793-F793,0))</x:f>
      </x:c>
      <x:c r="I793" s="59" t="str">
        <x:f>IF(A793="","",IF(F793&gt;=E793,"Оплачено",IF(F793&gt;0,IF(D793&lt;TODAY(),"Частично просрочено","Частично оплачено"),IF(D793&lt;TODAY(),"Просрочено","Ожидается"))))</x:f>
      </x:c>
      <x:c r="J793" s="60"/>
    </x:row>
    <x:row r="794">
      <x:c r="A794" s="47"/>
      <x:c r="B794" s="47"/>
      <x:c r="C794" s="56"/>
      <x:c r="D794" s="48"/>
      <x:c r="E794" s="49"/>
      <x:c r="F794" s="49"/>
      <x:c r="G794" s="48"/>
      <x:c r="H794" s="58" t="str">
        <x:f>IF(A794="","",IF(AND(D794&lt;TODAY(),E794&gt;F794),E794-F794,0))</x:f>
      </x:c>
      <x:c r="I794" s="59" t="str">
        <x:f>IF(A794="","",IF(F794&gt;=E794,"Оплачено",IF(F794&gt;0,IF(D794&lt;TODAY(),"Частично просрочено","Частично оплачено"),IF(D794&lt;TODAY(),"Просрочено","Ожидается"))))</x:f>
      </x:c>
      <x:c r="J794" s="60"/>
    </x:row>
    <x:row r="795">
      <x:c r="A795" s="47"/>
      <x:c r="B795" s="47"/>
      <x:c r="C795" s="56"/>
      <x:c r="D795" s="48"/>
      <x:c r="E795" s="49"/>
      <x:c r="F795" s="49"/>
      <x:c r="G795" s="48"/>
      <x:c r="H795" s="58" t="str">
        <x:f>IF(A795="","",IF(AND(D795&lt;TODAY(),E795&gt;F795),E795-F795,0))</x:f>
      </x:c>
      <x:c r="I795" s="59" t="str">
        <x:f>IF(A795="","",IF(F795&gt;=E795,"Оплачено",IF(F795&gt;0,IF(D795&lt;TODAY(),"Частично просрочено","Частично оплачено"),IF(D795&lt;TODAY(),"Просрочено","Ожидается"))))</x:f>
      </x:c>
      <x:c r="J795" s="60"/>
    </x:row>
    <x:row r="796">
      <x:c r="A796" s="47"/>
      <x:c r="B796" s="47"/>
      <x:c r="C796" s="56"/>
      <x:c r="D796" s="48"/>
      <x:c r="E796" s="49"/>
      <x:c r="F796" s="49"/>
      <x:c r="G796" s="48"/>
      <x:c r="H796" s="58" t="str">
        <x:f>IF(A796="","",IF(AND(D796&lt;TODAY(),E796&gt;F796),E796-F796,0))</x:f>
      </x:c>
      <x:c r="I796" s="59" t="str">
        <x:f>IF(A796="","",IF(F796&gt;=E796,"Оплачено",IF(F796&gt;0,IF(D796&lt;TODAY(),"Частично просрочено","Частично оплачено"),IF(D796&lt;TODAY(),"Просрочено","Ожидается"))))</x:f>
      </x:c>
      <x:c r="J796" s="60"/>
    </x:row>
    <x:row r="797">
      <x:c r="A797" s="47"/>
      <x:c r="B797" s="47"/>
      <x:c r="C797" s="56"/>
      <x:c r="D797" s="48"/>
      <x:c r="E797" s="49"/>
      <x:c r="F797" s="49"/>
      <x:c r="G797" s="48"/>
      <x:c r="H797" s="58" t="str">
        <x:f>IF(A797="","",IF(AND(D797&lt;TODAY(),E797&gt;F797),E797-F797,0))</x:f>
      </x:c>
      <x:c r="I797" s="59" t="str">
        <x:f>IF(A797="","",IF(F797&gt;=E797,"Оплачено",IF(F797&gt;0,IF(D797&lt;TODAY(),"Частично просрочено","Частично оплачено"),IF(D797&lt;TODAY(),"Просрочено","Ожидается"))))</x:f>
      </x:c>
      <x:c r="J797" s="60"/>
    </x:row>
    <x:row r="798">
      <x:c r="A798" s="47"/>
      <x:c r="B798" s="47"/>
      <x:c r="C798" s="56"/>
      <x:c r="D798" s="48"/>
      <x:c r="E798" s="49"/>
      <x:c r="F798" s="49"/>
      <x:c r="G798" s="48"/>
      <x:c r="H798" s="58" t="str">
        <x:f>IF(A798="","",IF(AND(D798&lt;TODAY(),E798&gt;F798),E798-F798,0))</x:f>
      </x:c>
      <x:c r="I798" s="59" t="str">
        <x:f>IF(A798="","",IF(F798&gt;=E798,"Оплачено",IF(F798&gt;0,IF(D798&lt;TODAY(),"Частично просрочено","Частично оплачено"),IF(D798&lt;TODAY(),"Просрочено","Ожидается"))))</x:f>
      </x:c>
      <x:c r="J798" s="60"/>
    </x:row>
    <x:row r="799">
      <x:c r="A799" s="47"/>
      <x:c r="B799" s="47"/>
      <x:c r="C799" s="56"/>
      <x:c r="D799" s="48"/>
      <x:c r="E799" s="49"/>
      <x:c r="F799" s="49"/>
      <x:c r="G799" s="48"/>
      <x:c r="H799" s="58" t="str">
        <x:f>IF(A799="","",IF(AND(D799&lt;TODAY(),E799&gt;F799),E799-F799,0))</x:f>
      </x:c>
      <x:c r="I799" s="59" t="str">
        <x:f>IF(A799="","",IF(F799&gt;=E799,"Оплачено",IF(F799&gt;0,IF(D799&lt;TODAY(),"Частично просрочено","Частично оплачено"),IF(D799&lt;TODAY(),"Просрочено","Ожидается"))))</x:f>
      </x:c>
      <x:c r="J799" s="60"/>
    </x:row>
    <x:row r="800">
      <x:c r="A800" s="47"/>
      <x:c r="B800" s="47"/>
      <x:c r="C800" s="56"/>
      <x:c r="D800" s="48"/>
      <x:c r="E800" s="49"/>
      <x:c r="F800" s="49"/>
      <x:c r="G800" s="48"/>
      <x:c r="H800" s="58" t="str">
        <x:f>IF(A800="","",IF(AND(D800&lt;TODAY(),E800&gt;F800),E800-F800,0))</x:f>
      </x:c>
      <x:c r="I800" s="59" t="str">
        <x:f>IF(A800="","",IF(F800&gt;=E800,"Оплачено",IF(F800&gt;0,IF(D800&lt;TODAY(),"Частично просрочено","Частично оплачено"),IF(D800&lt;TODAY(),"Просрочено","Ожидается"))))</x:f>
      </x:c>
      <x:c r="J800" s="60"/>
    </x:row>
    <x:row r="801">
      <x:c r="A801" s="47"/>
      <x:c r="B801" s="47"/>
      <x:c r="C801" s="56"/>
      <x:c r="D801" s="48"/>
      <x:c r="E801" s="49"/>
      <x:c r="F801" s="49"/>
      <x:c r="G801" s="48"/>
      <x:c r="H801" s="58" t="str">
        <x:f>IF(A801="","",IF(AND(D801&lt;TODAY(),E801&gt;F801),E801-F801,0))</x:f>
      </x:c>
      <x:c r="I801" s="59" t="str">
        <x:f>IF(A801="","",IF(F801&gt;=E801,"Оплачено",IF(F801&gt;0,IF(D801&lt;TODAY(),"Частично просрочено","Частично оплачено"),IF(D801&lt;TODAY(),"Просрочено","Ожидается"))))</x:f>
      </x:c>
      <x:c r="J801" s="60"/>
    </x:row>
    <x:row r="802">
      <x:c r="A802" s="47"/>
      <x:c r="B802" s="47"/>
      <x:c r="C802" s="56"/>
      <x:c r="D802" s="48"/>
      <x:c r="E802" s="49"/>
      <x:c r="F802" s="49"/>
      <x:c r="G802" s="48"/>
      <x:c r="H802" s="58" t="str">
        <x:f>IF(A802="","",IF(AND(D802&lt;TODAY(),E802&gt;F802),E802-F802,0))</x:f>
      </x:c>
      <x:c r="I802" s="59" t="str">
        <x:f>IF(A802="","",IF(F802&gt;=E802,"Оплачено",IF(F802&gt;0,IF(D802&lt;TODAY(),"Частично просрочено","Частично оплачено"),IF(D802&lt;TODAY(),"Просрочено","Ожидается"))))</x:f>
      </x:c>
      <x:c r="J802" s="60"/>
    </x:row>
    <x:row r="803">
      <x:c r="A803" s="47"/>
      <x:c r="B803" s="47"/>
      <x:c r="C803" s="56"/>
      <x:c r="D803" s="48"/>
      <x:c r="E803" s="49"/>
      <x:c r="F803" s="49"/>
      <x:c r="G803" s="48"/>
      <x:c r="H803" s="58" t="str">
        <x:f>IF(A803="","",IF(AND(D803&lt;TODAY(),E803&gt;F803),E803-F803,0))</x:f>
      </x:c>
      <x:c r="I803" s="59" t="str">
        <x:f>IF(A803="","",IF(F803&gt;=E803,"Оплачено",IF(F803&gt;0,IF(D803&lt;TODAY(),"Частично просрочено","Частично оплачено"),IF(D803&lt;TODAY(),"Просрочено","Ожидается"))))</x:f>
      </x:c>
      <x:c r="J803" s="60"/>
    </x:row>
    <x:row r="804">
      <x:c r="A804" s="47"/>
      <x:c r="B804" s="47"/>
      <x:c r="C804" s="56"/>
      <x:c r="D804" s="48"/>
      <x:c r="E804" s="49"/>
      <x:c r="F804" s="49"/>
      <x:c r="G804" s="48"/>
      <x:c r="H804" s="58" t="str">
        <x:f>IF(A804="","",IF(AND(D804&lt;TODAY(),E804&gt;F804),E804-F804,0))</x:f>
      </x:c>
      <x:c r="I804" s="59" t="str">
        <x:f>IF(A804="","",IF(F804&gt;=E804,"Оплачено",IF(F804&gt;0,IF(D804&lt;TODAY(),"Частично просрочено","Частично оплачено"),IF(D804&lt;TODAY(),"Просрочено","Ожидается"))))</x:f>
      </x:c>
      <x:c r="J804" s="60"/>
    </x:row>
    <x:row r="805">
      <x:c r="A805" s="47"/>
      <x:c r="B805" s="47"/>
      <x:c r="C805" s="56"/>
      <x:c r="D805" s="48"/>
      <x:c r="E805" s="49"/>
      <x:c r="F805" s="49"/>
      <x:c r="G805" s="48"/>
      <x:c r="H805" s="58" t="str">
        <x:f>IF(A805="","",IF(AND(D805&lt;TODAY(),E805&gt;F805),E805-F805,0))</x:f>
      </x:c>
      <x:c r="I805" s="59" t="str">
        <x:f>IF(A805="","",IF(F805&gt;=E805,"Оплачено",IF(F805&gt;0,IF(D805&lt;TODAY(),"Частично просрочено","Частично оплачено"),IF(D805&lt;TODAY(),"Просрочено","Ожидается"))))</x:f>
      </x:c>
      <x:c r="J805" s="60"/>
    </x:row>
    <x:row r="806">
      <x:c r="A806" s="47"/>
      <x:c r="B806" s="47"/>
      <x:c r="C806" s="56"/>
      <x:c r="D806" s="48"/>
      <x:c r="E806" s="49"/>
      <x:c r="F806" s="49"/>
      <x:c r="G806" s="48"/>
      <x:c r="H806" s="58" t="str">
        <x:f>IF(A806="","",IF(AND(D806&lt;TODAY(),E806&gt;F806),E806-F806,0))</x:f>
      </x:c>
      <x:c r="I806" s="59" t="str">
        <x:f>IF(A806="","",IF(F806&gt;=E806,"Оплачено",IF(F806&gt;0,IF(D806&lt;TODAY(),"Частично просрочено","Частично оплачено"),IF(D806&lt;TODAY(),"Просрочено","Ожидается"))))</x:f>
      </x:c>
      <x:c r="J806" s="60"/>
    </x:row>
    <x:row r="807">
      <x:c r="A807" s="47"/>
      <x:c r="B807" s="47"/>
      <x:c r="C807" s="56"/>
      <x:c r="D807" s="48"/>
      <x:c r="E807" s="49"/>
      <x:c r="F807" s="49"/>
      <x:c r="G807" s="48"/>
      <x:c r="H807" s="58" t="str">
        <x:f>IF(A807="","",IF(AND(D807&lt;TODAY(),E807&gt;F807),E807-F807,0))</x:f>
      </x:c>
      <x:c r="I807" s="59" t="str">
        <x:f>IF(A807="","",IF(F807&gt;=E807,"Оплачено",IF(F807&gt;0,IF(D807&lt;TODAY(),"Частично просрочено","Частично оплачено"),IF(D807&lt;TODAY(),"Просрочено","Ожидается"))))</x:f>
      </x:c>
      <x:c r="J807" s="60"/>
    </x:row>
    <x:row r="808">
      <x:c r="A808" s="47"/>
      <x:c r="B808" s="47"/>
      <x:c r="C808" s="56"/>
      <x:c r="D808" s="48"/>
      <x:c r="E808" s="49"/>
      <x:c r="F808" s="49"/>
      <x:c r="G808" s="48"/>
      <x:c r="H808" s="58" t="str">
        <x:f>IF(A808="","",IF(AND(D808&lt;TODAY(),E808&gt;F808),E808-F808,0))</x:f>
      </x:c>
      <x:c r="I808" s="59" t="str">
        <x:f>IF(A808="","",IF(F808&gt;=E808,"Оплачено",IF(F808&gt;0,IF(D808&lt;TODAY(),"Частично просрочено","Частично оплачено"),IF(D808&lt;TODAY(),"Просрочено","Ожидается"))))</x:f>
      </x:c>
      <x:c r="J808" s="60"/>
    </x:row>
    <x:row r="809">
      <x:c r="A809" s="47"/>
      <x:c r="B809" s="47"/>
      <x:c r="C809" s="56"/>
      <x:c r="D809" s="48"/>
      <x:c r="E809" s="49"/>
      <x:c r="F809" s="49"/>
      <x:c r="G809" s="48"/>
      <x:c r="H809" s="58" t="str">
        <x:f>IF(A809="","",IF(AND(D809&lt;TODAY(),E809&gt;F809),E809-F809,0))</x:f>
      </x:c>
      <x:c r="I809" s="59" t="str">
        <x:f>IF(A809="","",IF(F809&gt;=E809,"Оплачено",IF(F809&gt;0,IF(D809&lt;TODAY(),"Частично просрочено","Частично оплачено"),IF(D809&lt;TODAY(),"Просрочено","Ожидается"))))</x:f>
      </x:c>
      <x:c r="J809" s="60"/>
    </x:row>
    <x:row r="810">
      <x:c r="A810" s="47"/>
      <x:c r="B810" s="47"/>
      <x:c r="C810" s="56"/>
      <x:c r="D810" s="48"/>
      <x:c r="E810" s="49"/>
      <x:c r="F810" s="49"/>
      <x:c r="G810" s="48"/>
      <x:c r="H810" s="58" t="str">
        <x:f>IF(A810="","",IF(AND(D810&lt;TODAY(),E810&gt;F810),E810-F810,0))</x:f>
      </x:c>
      <x:c r="I810" s="59" t="str">
        <x:f>IF(A810="","",IF(F810&gt;=E810,"Оплачено",IF(F810&gt;0,IF(D810&lt;TODAY(),"Частично просрочено","Частично оплачено"),IF(D810&lt;TODAY(),"Просрочено","Ожидается"))))</x:f>
      </x:c>
      <x:c r="J810" s="60"/>
    </x:row>
    <x:row r="811">
      <x:c r="A811" s="47"/>
      <x:c r="B811" s="47"/>
      <x:c r="C811" s="56"/>
      <x:c r="D811" s="48"/>
      <x:c r="E811" s="49"/>
      <x:c r="F811" s="49"/>
      <x:c r="G811" s="48"/>
      <x:c r="H811" s="58" t="str">
        <x:f>IF(A811="","",IF(AND(D811&lt;TODAY(),E811&gt;F811),E811-F811,0))</x:f>
      </x:c>
      <x:c r="I811" s="59" t="str">
        <x:f>IF(A811="","",IF(F811&gt;=E811,"Оплачено",IF(F811&gt;0,IF(D811&lt;TODAY(),"Частично просрочено","Частично оплачено"),IF(D811&lt;TODAY(),"Просрочено","Ожидается"))))</x:f>
      </x:c>
      <x:c r="J811" s="60"/>
    </x:row>
    <x:row r="812">
      <x:c r="A812" s="47"/>
      <x:c r="B812" s="47"/>
      <x:c r="C812" s="56"/>
      <x:c r="D812" s="48"/>
      <x:c r="E812" s="49"/>
      <x:c r="F812" s="49"/>
      <x:c r="G812" s="48"/>
      <x:c r="H812" s="58" t="str">
        <x:f>IF(A812="","",IF(AND(D812&lt;TODAY(),E812&gt;F812),E812-F812,0))</x:f>
      </x:c>
      <x:c r="I812" s="59" t="str">
        <x:f>IF(A812="","",IF(F812&gt;=E812,"Оплачено",IF(F812&gt;0,IF(D812&lt;TODAY(),"Частично просрочено","Частично оплачено"),IF(D812&lt;TODAY(),"Просрочено","Ожидается"))))</x:f>
      </x:c>
      <x:c r="J812" s="60"/>
    </x:row>
    <x:row r="813">
      <x:c r="A813" s="47"/>
      <x:c r="B813" s="47"/>
      <x:c r="C813" s="56"/>
      <x:c r="D813" s="48"/>
      <x:c r="E813" s="49"/>
      <x:c r="F813" s="49"/>
      <x:c r="G813" s="48"/>
      <x:c r="H813" s="58" t="str">
        <x:f>IF(A813="","",IF(AND(D813&lt;TODAY(),E813&gt;F813),E813-F813,0))</x:f>
      </x:c>
      <x:c r="I813" s="59" t="str">
        <x:f>IF(A813="","",IF(F813&gt;=E813,"Оплачено",IF(F813&gt;0,IF(D813&lt;TODAY(),"Частично просрочено","Частично оплачено"),IF(D813&lt;TODAY(),"Просрочено","Ожидается"))))</x:f>
      </x:c>
      <x:c r="J813" s="60"/>
    </x:row>
    <x:row r="814">
      <x:c r="A814" s="47"/>
      <x:c r="B814" s="47"/>
      <x:c r="C814" s="56"/>
      <x:c r="D814" s="48"/>
      <x:c r="E814" s="49"/>
      <x:c r="F814" s="49"/>
      <x:c r="G814" s="48"/>
      <x:c r="H814" s="58" t="str">
        <x:f>IF(A814="","",IF(AND(D814&lt;TODAY(),E814&gt;F814),E814-F814,0))</x:f>
      </x:c>
      <x:c r="I814" s="59" t="str">
        <x:f>IF(A814="","",IF(F814&gt;=E814,"Оплачено",IF(F814&gt;0,IF(D814&lt;TODAY(),"Частично просрочено","Частично оплачено"),IF(D814&lt;TODAY(),"Просрочено","Ожидается"))))</x:f>
      </x:c>
      <x:c r="J814" s="60"/>
    </x:row>
    <x:row r="815">
      <x:c r="A815" s="47"/>
      <x:c r="B815" s="47"/>
      <x:c r="C815" s="56"/>
      <x:c r="D815" s="48"/>
      <x:c r="E815" s="49"/>
      <x:c r="F815" s="49"/>
      <x:c r="G815" s="48"/>
      <x:c r="H815" s="58" t="str">
        <x:f>IF(A815="","",IF(AND(D815&lt;TODAY(),E815&gt;F815),E815-F815,0))</x:f>
      </x:c>
      <x:c r="I815" s="59" t="str">
        <x:f>IF(A815="","",IF(F815&gt;=E815,"Оплачено",IF(F815&gt;0,IF(D815&lt;TODAY(),"Частично просрочено","Частично оплачено"),IF(D815&lt;TODAY(),"Просрочено","Ожидается"))))</x:f>
      </x:c>
      <x:c r="J815" s="60"/>
    </x:row>
    <x:row r="816">
      <x:c r="A816" s="47"/>
      <x:c r="B816" s="47"/>
      <x:c r="C816" s="56"/>
      <x:c r="D816" s="48"/>
      <x:c r="E816" s="49"/>
      <x:c r="F816" s="49"/>
      <x:c r="G816" s="48"/>
      <x:c r="H816" s="58" t="str">
        <x:f>IF(A816="","",IF(AND(D816&lt;TODAY(),E816&gt;F816),E816-F816,0))</x:f>
      </x:c>
      <x:c r="I816" s="59" t="str">
        <x:f>IF(A816="","",IF(F816&gt;=E816,"Оплачено",IF(F816&gt;0,IF(D816&lt;TODAY(),"Частично просрочено","Частично оплачено"),IF(D816&lt;TODAY(),"Просрочено","Ожидается"))))</x:f>
      </x:c>
      <x:c r="J816" s="60"/>
    </x:row>
    <x:row r="817">
      <x:c r="A817" s="47"/>
      <x:c r="B817" s="47"/>
      <x:c r="C817" s="56"/>
      <x:c r="D817" s="48"/>
      <x:c r="E817" s="49"/>
      <x:c r="F817" s="49"/>
      <x:c r="G817" s="48"/>
      <x:c r="H817" s="58" t="str">
        <x:f>IF(A817="","",IF(AND(D817&lt;TODAY(),E817&gt;F817),E817-F817,0))</x:f>
      </x:c>
      <x:c r="I817" s="59" t="str">
        <x:f>IF(A817="","",IF(F817&gt;=E817,"Оплачено",IF(F817&gt;0,IF(D817&lt;TODAY(),"Частично просрочено","Частично оплачено"),IF(D817&lt;TODAY(),"Просрочено","Ожидается"))))</x:f>
      </x:c>
      <x:c r="J817" s="60"/>
    </x:row>
    <x:row r="818">
      <x:c r="A818" s="47"/>
      <x:c r="B818" s="47"/>
      <x:c r="C818" s="56"/>
      <x:c r="D818" s="48"/>
      <x:c r="E818" s="49"/>
      <x:c r="F818" s="49"/>
      <x:c r="G818" s="48"/>
      <x:c r="H818" s="58" t="str">
        <x:f>IF(A818="","",IF(AND(D818&lt;TODAY(),E818&gt;F818),E818-F818,0))</x:f>
      </x:c>
      <x:c r="I818" s="59" t="str">
        <x:f>IF(A818="","",IF(F818&gt;=E818,"Оплачено",IF(F818&gt;0,IF(D818&lt;TODAY(),"Частично просрочено","Частично оплачено"),IF(D818&lt;TODAY(),"Просрочено","Ожидается"))))</x:f>
      </x:c>
      <x:c r="J818" s="60"/>
    </x:row>
    <x:row r="819">
      <x:c r="A819" s="47"/>
      <x:c r="B819" s="47"/>
      <x:c r="C819" s="56"/>
      <x:c r="D819" s="48"/>
      <x:c r="E819" s="49"/>
      <x:c r="F819" s="49"/>
      <x:c r="G819" s="48"/>
      <x:c r="H819" s="58" t="str">
        <x:f>IF(A819="","",IF(AND(D819&lt;TODAY(),E819&gt;F819),E819-F819,0))</x:f>
      </x:c>
      <x:c r="I819" s="59" t="str">
        <x:f>IF(A819="","",IF(F819&gt;=E819,"Оплачено",IF(F819&gt;0,IF(D819&lt;TODAY(),"Частично просрочено","Частично оплачено"),IF(D819&lt;TODAY(),"Просрочено","Ожидается"))))</x:f>
      </x:c>
      <x:c r="J819" s="60"/>
    </x:row>
    <x:row r="820">
      <x:c r="A820" s="47"/>
      <x:c r="B820" s="47"/>
      <x:c r="C820" s="56"/>
      <x:c r="D820" s="48"/>
      <x:c r="E820" s="49"/>
      <x:c r="F820" s="49"/>
      <x:c r="G820" s="48"/>
      <x:c r="H820" s="58" t="str">
        <x:f>IF(A820="","",IF(AND(D820&lt;TODAY(),E820&gt;F820),E820-F820,0))</x:f>
      </x:c>
      <x:c r="I820" s="59" t="str">
        <x:f>IF(A820="","",IF(F820&gt;=E820,"Оплачено",IF(F820&gt;0,IF(D820&lt;TODAY(),"Частично просрочено","Частично оплачено"),IF(D820&lt;TODAY(),"Просрочено","Ожидается"))))</x:f>
      </x:c>
      <x:c r="J820" s="60"/>
    </x:row>
    <x:row r="821">
      <x:c r="A821" s="47"/>
      <x:c r="B821" s="47"/>
      <x:c r="C821" s="56"/>
      <x:c r="D821" s="48"/>
      <x:c r="E821" s="49"/>
      <x:c r="F821" s="49"/>
      <x:c r="G821" s="48"/>
      <x:c r="H821" s="58" t="str">
        <x:f>IF(A821="","",IF(AND(D821&lt;TODAY(),E821&gt;F821),E821-F821,0))</x:f>
      </x:c>
      <x:c r="I821" s="59" t="str">
        <x:f>IF(A821="","",IF(F821&gt;=E821,"Оплачено",IF(F821&gt;0,IF(D821&lt;TODAY(),"Частично просрочено","Частично оплачено"),IF(D821&lt;TODAY(),"Просрочено","Ожидается"))))</x:f>
      </x:c>
      <x:c r="J821" s="60"/>
    </x:row>
    <x:row r="822">
      <x:c r="A822" s="47"/>
      <x:c r="B822" s="47"/>
      <x:c r="C822" s="56"/>
      <x:c r="D822" s="48"/>
      <x:c r="E822" s="49"/>
      <x:c r="F822" s="49"/>
      <x:c r="G822" s="48"/>
      <x:c r="H822" s="58" t="str">
        <x:f>IF(A822="","",IF(AND(D822&lt;TODAY(),E822&gt;F822),E822-F822,0))</x:f>
      </x:c>
      <x:c r="I822" s="59" t="str">
        <x:f>IF(A822="","",IF(F822&gt;=E822,"Оплачено",IF(F822&gt;0,IF(D822&lt;TODAY(),"Частично просрочено","Частично оплачено"),IF(D822&lt;TODAY(),"Просрочено","Ожидается"))))</x:f>
      </x:c>
      <x:c r="J822" s="60"/>
    </x:row>
    <x:row r="823">
      <x:c r="A823" s="47"/>
      <x:c r="B823" s="47"/>
      <x:c r="C823" s="56"/>
      <x:c r="D823" s="48"/>
      <x:c r="E823" s="49"/>
      <x:c r="F823" s="49"/>
      <x:c r="G823" s="48"/>
      <x:c r="H823" s="58" t="str">
        <x:f>IF(A823="","",IF(AND(D823&lt;TODAY(),E823&gt;F823),E823-F823,0))</x:f>
      </x:c>
      <x:c r="I823" s="59" t="str">
        <x:f>IF(A823="","",IF(F823&gt;=E823,"Оплачено",IF(F823&gt;0,IF(D823&lt;TODAY(),"Частично просрочено","Частично оплачено"),IF(D823&lt;TODAY(),"Просрочено","Ожидается"))))</x:f>
      </x:c>
      <x:c r="J823" s="60"/>
    </x:row>
    <x:row r="824">
      <x:c r="A824" s="47"/>
      <x:c r="B824" s="47"/>
      <x:c r="C824" s="56"/>
      <x:c r="D824" s="48"/>
      <x:c r="E824" s="49"/>
      <x:c r="F824" s="49"/>
      <x:c r="G824" s="48"/>
      <x:c r="H824" s="58" t="str">
        <x:f>IF(A824="","",IF(AND(D824&lt;TODAY(),E824&gt;F824),E824-F824,0))</x:f>
      </x:c>
      <x:c r="I824" s="59" t="str">
        <x:f>IF(A824="","",IF(F824&gt;=E824,"Оплачено",IF(F824&gt;0,IF(D824&lt;TODAY(),"Частично просрочено","Частично оплачено"),IF(D824&lt;TODAY(),"Просрочено","Ожидается"))))</x:f>
      </x:c>
      <x:c r="J824" s="60"/>
    </x:row>
    <x:row r="825">
      <x:c r="A825" s="47"/>
      <x:c r="B825" s="47"/>
      <x:c r="C825" s="56"/>
      <x:c r="D825" s="48"/>
      <x:c r="E825" s="49"/>
      <x:c r="F825" s="49"/>
      <x:c r="G825" s="48"/>
      <x:c r="H825" s="58" t="str">
        <x:f>IF(A825="","",IF(AND(D825&lt;TODAY(),E825&gt;F825),E825-F825,0))</x:f>
      </x:c>
      <x:c r="I825" s="59" t="str">
        <x:f>IF(A825="","",IF(F825&gt;=E825,"Оплачено",IF(F825&gt;0,IF(D825&lt;TODAY(),"Частично просрочено","Частично оплачено"),IF(D825&lt;TODAY(),"Просрочено","Ожидается"))))</x:f>
      </x:c>
      <x:c r="J825" s="60"/>
    </x:row>
    <x:row r="826">
      <x:c r="A826" s="47"/>
      <x:c r="B826" s="47"/>
      <x:c r="C826" s="56"/>
      <x:c r="D826" s="48"/>
      <x:c r="E826" s="49"/>
      <x:c r="F826" s="49"/>
      <x:c r="G826" s="48"/>
      <x:c r="H826" s="58" t="str">
        <x:f>IF(A826="","",IF(AND(D826&lt;TODAY(),E826&gt;F826),E826-F826,0))</x:f>
      </x:c>
      <x:c r="I826" s="59" t="str">
        <x:f>IF(A826="","",IF(F826&gt;=E826,"Оплачено",IF(F826&gt;0,IF(D826&lt;TODAY(),"Частично просрочено","Частично оплачено"),IF(D826&lt;TODAY(),"Просрочено","Ожидается"))))</x:f>
      </x:c>
      <x:c r="J826" s="60"/>
    </x:row>
    <x:row r="827">
      <x:c r="A827" s="47"/>
      <x:c r="B827" s="47"/>
      <x:c r="C827" s="56"/>
      <x:c r="D827" s="48"/>
      <x:c r="E827" s="49"/>
      <x:c r="F827" s="49"/>
      <x:c r="G827" s="48"/>
      <x:c r="H827" s="58" t="str">
        <x:f>IF(A827="","",IF(AND(D827&lt;TODAY(),E827&gt;F827),E827-F827,0))</x:f>
      </x:c>
      <x:c r="I827" s="59" t="str">
        <x:f>IF(A827="","",IF(F827&gt;=E827,"Оплачено",IF(F827&gt;0,IF(D827&lt;TODAY(),"Частично просрочено","Частично оплачено"),IF(D827&lt;TODAY(),"Просрочено","Ожидается"))))</x:f>
      </x:c>
      <x:c r="J827" s="60"/>
    </x:row>
    <x:row r="828">
      <x:c r="A828" s="47"/>
      <x:c r="B828" s="47"/>
      <x:c r="C828" s="56"/>
      <x:c r="D828" s="48"/>
      <x:c r="E828" s="49"/>
      <x:c r="F828" s="49"/>
      <x:c r="G828" s="48"/>
      <x:c r="H828" s="58" t="str">
        <x:f>IF(A828="","",IF(AND(D828&lt;TODAY(),E828&gt;F828),E828-F828,0))</x:f>
      </x:c>
      <x:c r="I828" s="59" t="str">
        <x:f>IF(A828="","",IF(F828&gt;=E828,"Оплачено",IF(F828&gt;0,IF(D828&lt;TODAY(),"Частично просрочено","Частично оплачено"),IF(D828&lt;TODAY(),"Просрочено","Ожидается"))))</x:f>
      </x:c>
      <x:c r="J828" s="60"/>
    </x:row>
    <x:row r="829">
      <x:c r="A829" s="47"/>
      <x:c r="B829" s="47"/>
      <x:c r="C829" s="56"/>
      <x:c r="D829" s="48"/>
      <x:c r="E829" s="49"/>
      <x:c r="F829" s="49"/>
      <x:c r="G829" s="48"/>
      <x:c r="H829" s="58" t="str">
        <x:f>IF(A829="","",IF(AND(D829&lt;TODAY(),E829&gt;F829),E829-F829,0))</x:f>
      </x:c>
      <x:c r="I829" s="59" t="str">
        <x:f>IF(A829="","",IF(F829&gt;=E829,"Оплачено",IF(F829&gt;0,IF(D829&lt;TODAY(),"Частично просрочено","Частично оплачено"),IF(D829&lt;TODAY(),"Просрочено","Ожидается"))))</x:f>
      </x:c>
      <x:c r="J829" s="60"/>
    </x:row>
    <x:row r="830">
      <x:c r="A830" s="47"/>
      <x:c r="B830" s="47"/>
      <x:c r="C830" s="56"/>
      <x:c r="D830" s="48"/>
      <x:c r="E830" s="49"/>
      <x:c r="F830" s="49"/>
      <x:c r="G830" s="48"/>
      <x:c r="H830" s="58" t="str">
        <x:f>IF(A830="","",IF(AND(D830&lt;TODAY(),E830&gt;F830),E830-F830,0))</x:f>
      </x:c>
      <x:c r="I830" s="59" t="str">
        <x:f>IF(A830="","",IF(F830&gt;=E830,"Оплачено",IF(F830&gt;0,IF(D830&lt;TODAY(),"Частично просрочено","Частично оплачено"),IF(D830&lt;TODAY(),"Просрочено","Ожидается"))))</x:f>
      </x:c>
      <x:c r="J830" s="60"/>
    </x:row>
    <x:row r="831">
      <x:c r="A831" s="47"/>
      <x:c r="B831" s="47"/>
      <x:c r="C831" s="56"/>
      <x:c r="D831" s="48"/>
      <x:c r="E831" s="49"/>
      <x:c r="F831" s="49"/>
      <x:c r="G831" s="48"/>
      <x:c r="H831" s="58" t="str">
        <x:f>IF(A831="","",IF(AND(D831&lt;TODAY(),E831&gt;F831),E831-F831,0))</x:f>
      </x:c>
      <x:c r="I831" s="59" t="str">
        <x:f>IF(A831="","",IF(F831&gt;=E831,"Оплачено",IF(F831&gt;0,IF(D831&lt;TODAY(),"Частично просрочено","Частично оплачено"),IF(D831&lt;TODAY(),"Просрочено","Ожидается"))))</x:f>
      </x:c>
      <x:c r="J831" s="60"/>
    </x:row>
    <x:row r="832">
      <x:c r="A832" s="47"/>
      <x:c r="B832" s="47"/>
      <x:c r="C832" s="56"/>
      <x:c r="D832" s="48"/>
      <x:c r="E832" s="49"/>
      <x:c r="F832" s="49"/>
      <x:c r="G832" s="48"/>
      <x:c r="H832" s="58" t="str">
        <x:f>IF(A832="","",IF(AND(D832&lt;TODAY(),E832&gt;F832),E832-F832,0))</x:f>
      </x:c>
      <x:c r="I832" s="59" t="str">
        <x:f>IF(A832="","",IF(F832&gt;=E832,"Оплачено",IF(F832&gt;0,IF(D832&lt;TODAY(),"Частично просрочено","Частично оплачено"),IF(D832&lt;TODAY(),"Просрочено","Ожидается"))))</x:f>
      </x:c>
      <x:c r="J832" s="60"/>
    </x:row>
    <x:row r="833">
      <x:c r="A833" s="47"/>
      <x:c r="B833" s="47"/>
      <x:c r="C833" s="56"/>
      <x:c r="D833" s="48"/>
      <x:c r="E833" s="49"/>
      <x:c r="F833" s="49"/>
      <x:c r="G833" s="48"/>
      <x:c r="H833" s="58" t="str">
        <x:f>IF(A833="","",IF(AND(D833&lt;TODAY(),E833&gt;F833),E833-F833,0))</x:f>
      </x:c>
      <x:c r="I833" s="59" t="str">
        <x:f>IF(A833="","",IF(F833&gt;=E833,"Оплачено",IF(F833&gt;0,IF(D833&lt;TODAY(),"Частично просрочено","Частично оплачено"),IF(D833&lt;TODAY(),"Просрочено","Ожидается"))))</x:f>
      </x:c>
      <x:c r="J833" s="60"/>
    </x:row>
    <x:row r="834">
      <x:c r="A834" s="47"/>
      <x:c r="B834" s="47"/>
      <x:c r="C834" s="56"/>
      <x:c r="D834" s="48"/>
      <x:c r="E834" s="49"/>
      <x:c r="F834" s="49"/>
      <x:c r="G834" s="48"/>
      <x:c r="H834" s="58" t="str">
        <x:f>IF(A834="","",IF(AND(D834&lt;TODAY(),E834&gt;F834),E834-F834,0))</x:f>
      </x:c>
      <x:c r="I834" s="59" t="str">
        <x:f>IF(A834="","",IF(F834&gt;=E834,"Оплачено",IF(F834&gt;0,IF(D834&lt;TODAY(),"Частично просрочено","Частично оплачено"),IF(D834&lt;TODAY(),"Просрочено","Ожидается"))))</x:f>
      </x:c>
      <x:c r="J834" s="60"/>
    </x:row>
    <x:row r="835">
      <x:c r="A835" s="47"/>
      <x:c r="B835" s="47"/>
      <x:c r="C835" s="56"/>
      <x:c r="D835" s="48"/>
      <x:c r="E835" s="49"/>
      <x:c r="F835" s="49"/>
      <x:c r="G835" s="48"/>
      <x:c r="H835" s="58" t="str">
        <x:f>IF(A835="","",IF(AND(D835&lt;TODAY(),E835&gt;F835),E835-F835,0))</x:f>
      </x:c>
      <x:c r="I835" s="59" t="str">
        <x:f>IF(A835="","",IF(F835&gt;=E835,"Оплачено",IF(F835&gt;0,IF(D835&lt;TODAY(),"Частично просрочено","Частично оплачено"),IF(D835&lt;TODAY(),"Просрочено","Ожидается"))))</x:f>
      </x:c>
      <x:c r="J835" s="60"/>
    </x:row>
    <x:row r="836">
      <x:c r="A836" s="47"/>
      <x:c r="B836" s="47"/>
      <x:c r="C836" s="56"/>
      <x:c r="D836" s="48"/>
      <x:c r="E836" s="49"/>
      <x:c r="F836" s="49"/>
      <x:c r="G836" s="48"/>
      <x:c r="H836" s="58" t="str">
        <x:f>IF(A836="","",IF(AND(D836&lt;TODAY(),E836&gt;F836),E836-F836,0))</x:f>
      </x:c>
      <x:c r="I836" s="59" t="str">
        <x:f>IF(A836="","",IF(F836&gt;=E836,"Оплачено",IF(F836&gt;0,IF(D836&lt;TODAY(),"Частично просрочено","Частично оплачено"),IF(D836&lt;TODAY(),"Просрочено","Ожидается"))))</x:f>
      </x:c>
      <x:c r="J836" s="60"/>
    </x:row>
    <x:row r="837">
      <x:c r="A837" s="47"/>
      <x:c r="B837" s="47"/>
      <x:c r="C837" s="56"/>
      <x:c r="D837" s="48"/>
      <x:c r="E837" s="49"/>
      <x:c r="F837" s="49"/>
      <x:c r="G837" s="48"/>
      <x:c r="H837" s="58" t="str">
        <x:f>IF(A837="","",IF(AND(D837&lt;TODAY(),E837&gt;F837),E837-F837,0))</x:f>
      </x:c>
      <x:c r="I837" s="59" t="str">
        <x:f>IF(A837="","",IF(F837&gt;=E837,"Оплачено",IF(F837&gt;0,IF(D837&lt;TODAY(),"Частично просрочено","Частично оплачено"),IF(D837&lt;TODAY(),"Просрочено","Ожидается"))))</x:f>
      </x:c>
      <x:c r="J837" s="60"/>
    </x:row>
    <x:row r="838">
      <x:c r="A838" s="47"/>
      <x:c r="B838" s="47"/>
      <x:c r="C838" s="56"/>
      <x:c r="D838" s="48"/>
      <x:c r="E838" s="49"/>
      <x:c r="F838" s="49"/>
      <x:c r="G838" s="48"/>
      <x:c r="H838" s="58" t="str">
        <x:f>IF(A838="","",IF(AND(D838&lt;TODAY(),E838&gt;F838),E838-F838,0))</x:f>
      </x:c>
      <x:c r="I838" s="59" t="str">
        <x:f>IF(A838="","",IF(F838&gt;=E838,"Оплачено",IF(F838&gt;0,IF(D838&lt;TODAY(),"Частично просрочено","Частично оплачено"),IF(D838&lt;TODAY(),"Просрочено","Ожидается"))))</x:f>
      </x:c>
      <x:c r="J838" s="60"/>
    </x:row>
    <x:row r="839">
      <x:c r="A839" s="47"/>
      <x:c r="B839" s="47"/>
      <x:c r="C839" s="56"/>
      <x:c r="D839" s="48"/>
      <x:c r="E839" s="49"/>
      <x:c r="F839" s="49"/>
      <x:c r="G839" s="48"/>
      <x:c r="H839" s="58" t="str">
        <x:f>IF(A839="","",IF(AND(D839&lt;TODAY(),E839&gt;F839),E839-F839,0))</x:f>
      </x:c>
      <x:c r="I839" s="59" t="str">
        <x:f>IF(A839="","",IF(F839&gt;=E839,"Оплачено",IF(F839&gt;0,IF(D839&lt;TODAY(),"Частично просрочено","Частично оплачено"),IF(D839&lt;TODAY(),"Просрочено","Ожидается"))))</x:f>
      </x:c>
      <x:c r="J839" s="60"/>
    </x:row>
    <x:row r="840">
      <x:c r="A840" s="47"/>
      <x:c r="B840" s="47"/>
      <x:c r="C840" s="56"/>
      <x:c r="D840" s="48"/>
      <x:c r="E840" s="49"/>
      <x:c r="F840" s="49"/>
      <x:c r="G840" s="48"/>
      <x:c r="H840" s="58" t="str">
        <x:f>IF(A840="","",IF(AND(D840&lt;TODAY(),E840&gt;F840),E840-F840,0))</x:f>
      </x:c>
      <x:c r="I840" s="59" t="str">
        <x:f>IF(A840="","",IF(F840&gt;=E840,"Оплачено",IF(F840&gt;0,IF(D840&lt;TODAY(),"Частично просрочено","Частично оплачено"),IF(D840&lt;TODAY(),"Просрочено","Ожидается"))))</x:f>
      </x:c>
      <x:c r="J840" s="60"/>
    </x:row>
    <x:row r="841">
      <x:c r="A841" s="47"/>
      <x:c r="B841" s="47"/>
      <x:c r="C841" s="56"/>
      <x:c r="D841" s="48"/>
      <x:c r="E841" s="49"/>
      <x:c r="F841" s="49"/>
      <x:c r="G841" s="48"/>
      <x:c r="H841" s="58" t="str">
        <x:f>IF(A841="","",IF(AND(D841&lt;TODAY(),E841&gt;F841),E841-F841,0))</x:f>
      </x:c>
      <x:c r="I841" s="59" t="str">
        <x:f>IF(A841="","",IF(F841&gt;=E841,"Оплачено",IF(F841&gt;0,IF(D841&lt;TODAY(),"Частично просрочено","Частично оплачено"),IF(D841&lt;TODAY(),"Просрочено","Ожидается"))))</x:f>
      </x:c>
      <x:c r="J841" s="60"/>
    </x:row>
    <x:row r="842">
      <x:c r="A842" s="47"/>
      <x:c r="B842" s="47"/>
      <x:c r="C842" s="56"/>
      <x:c r="D842" s="48"/>
      <x:c r="E842" s="49"/>
      <x:c r="F842" s="49"/>
      <x:c r="G842" s="48"/>
      <x:c r="H842" s="58" t="str">
        <x:f>IF(A842="","",IF(AND(D842&lt;TODAY(),E842&gt;F842),E842-F842,0))</x:f>
      </x:c>
      <x:c r="I842" s="59" t="str">
        <x:f>IF(A842="","",IF(F842&gt;=E842,"Оплачено",IF(F842&gt;0,IF(D842&lt;TODAY(),"Частично просрочено","Частично оплачено"),IF(D842&lt;TODAY(),"Просрочено","Ожидается"))))</x:f>
      </x:c>
      <x:c r="J842" s="60"/>
    </x:row>
    <x:row r="843">
      <x:c r="A843" s="47"/>
      <x:c r="B843" s="47"/>
      <x:c r="C843" s="56"/>
      <x:c r="D843" s="48"/>
      <x:c r="E843" s="49"/>
      <x:c r="F843" s="49"/>
      <x:c r="G843" s="48"/>
      <x:c r="H843" s="58" t="str">
        <x:f>IF(A843="","",IF(AND(D843&lt;TODAY(),E843&gt;F843),E843-F843,0))</x:f>
      </x:c>
      <x:c r="I843" s="59" t="str">
        <x:f>IF(A843="","",IF(F843&gt;=E843,"Оплачено",IF(F843&gt;0,IF(D843&lt;TODAY(),"Частично просрочено","Частично оплачено"),IF(D843&lt;TODAY(),"Просрочено","Ожидается"))))</x:f>
      </x:c>
      <x:c r="J843" s="60"/>
    </x:row>
    <x:row r="844">
      <x:c r="A844" s="47"/>
      <x:c r="B844" s="47"/>
      <x:c r="C844" s="56"/>
      <x:c r="D844" s="48"/>
      <x:c r="E844" s="49"/>
      <x:c r="F844" s="49"/>
      <x:c r="G844" s="48"/>
      <x:c r="H844" s="58" t="str">
        <x:f>IF(A844="","",IF(AND(D844&lt;TODAY(),E844&gt;F844),E844-F844,0))</x:f>
      </x:c>
      <x:c r="I844" s="59" t="str">
        <x:f>IF(A844="","",IF(F844&gt;=E844,"Оплачено",IF(F844&gt;0,IF(D844&lt;TODAY(),"Частично просрочено","Частично оплачено"),IF(D844&lt;TODAY(),"Просрочено","Ожидается"))))</x:f>
      </x:c>
      <x:c r="J844" s="60"/>
    </x:row>
    <x:row r="845">
      <x:c r="A845" s="47"/>
      <x:c r="B845" s="47"/>
      <x:c r="C845" s="56"/>
      <x:c r="D845" s="48"/>
      <x:c r="E845" s="49"/>
      <x:c r="F845" s="49"/>
      <x:c r="G845" s="48"/>
      <x:c r="H845" s="58" t="str">
        <x:f>IF(A845="","",IF(AND(D845&lt;TODAY(),E845&gt;F845),E845-F845,0))</x:f>
      </x:c>
      <x:c r="I845" s="59" t="str">
        <x:f>IF(A845="","",IF(F845&gt;=E845,"Оплачено",IF(F845&gt;0,IF(D845&lt;TODAY(),"Частично просрочено","Частично оплачено"),IF(D845&lt;TODAY(),"Просрочено","Ожидается"))))</x:f>
      </x:c>
      <x:c r="J845" s="60"/>
    </x:row>
    <x:row r="846">
      <x:c r="A846" s="47"/>
      <x:c r="B846" s="47"/>
      <x:c r="C846" s="56"/>
      <x:c r="D846" s="48"/>
      <x:c r="E846" s="49"/>
      <x:c r="F846" s="49"/>
      <x:c r="G846" s="48"/>
      <x:c r="H846" s="58" t="str">
        <x:f>IF(A846="","",IF(AND(D846&lt;TODAY(),E846&gt;F846),E846-F846,0))</x:f>
      </x:c>
      <x:c r="I846" s="59" t="str">
        <x:f>IF(A846="","",IF(F846&gt;=E846,"Оплачено",IF(F846&gt;0,IF(D846&lt;TODAY(),"Частично просрочено","Частично оплачено"),IF(D846&lt;TODAY(),"Просрочено","Ожидается"))))</x:f>
      </x:c>
      <x:c r="J846" s="60"/>
    </x:row>
    <x:row r="847">
      <x:c r="A847" s="47"/>
      <x:c r="B847" s="47"/>
      <x:c r="C847" s="56"/>
      <x:c r="D847" s="48"/>
      <x:c r="E847" s="49"/>
      <x:c r="F847" s="49"/>
      <x:c r="G847" s="48"/>
      <x:c r="H847" s="58" t="str">
        <x:f>IF(A847="","",IF(AND(D847&lt;TODAY(),E847&gt;F847),E847-F847,0))</x:f>
      </x:c>
      <x:c r="I847" s="59" t="str">
        <x:f>IF(A847="","",IF(F847&gt;=E847,"Оплачено",IF(F847&gt;0,IF(D847&lt;TODAY(),"Частично просрочено","Частично оплачено"),IF(D847&lt;TODAY(),"Просрочено","Ожидается"))))</x:f>
      </x:c>
      <x:c r="J847" s="60"/>
    </x:row>
    <x:row r="848">
      <x:c r="A848" s="47"/>
      <x:c r="B848" s="47"/>
      <x:c r="C848" s="56"/>
      <x:c r="D848" s="48"/>
      <x:c r="E848" s="49"/>
      <x:c r="F848" s="49"/>
      <x:c r="G848" s="48"/>
      <x:c r="H848" s="58" t="str">
        <x:f>IF(A848="","",IF(AND(D848&lt;TODAY(),E848&gt;F848),E848-F848,0))</x:f>
      </x:c>
      <x:c r="I848" s="59" t="str">
        <x:f>IF(A848="","",IF(F848&gt;=E848,"Оплачено",IF(F848&gt;0,IF(D848&lt;TODAY(),"Частично просрочено","Частично оплачено"),IF(D848&lt;TODAY(),"Просрочено","Ожидается"))))</x:f>
      </x:c>
      <x:c r="J848" s="60"/>
    </x:row>
    <x:row r="849">
      <x:c r="A849" s="47"/>
      <x:c r="B849" s="47"/>
      <x:c r="C849" s="56"/>
      <x:c r="D849" s="48"/>
      <x:c r="E849" s="49"/>
      <x:c r="F849" s="49"/>
      <x:c r="G849" s="48"/>
      <x:c r="H849" s="58" t="str">
        <x:f>IF(A849="","",IF(AND(D849&lt;TODAY(),E849&gt;F849),E849-F849,0))</x:f>
      </x:c>
      <x:c r="I849" s="59" t="str">
        <x:f>IF(A849="","",IF(F849&gt;=E849,"Оплачено",IF(F849&gt;0,IF(D849&lt;TODAY(),"Частично просрочено","Частично оплачено"),IF(D849&lt;TODAY(),"Просрочено","Ожидается"))))</x:f>
      </x:c>
      <x:c r="J849" s="60"/>
    </x:row>
    <x:row r="850">
      <x:c r="A850" s="47"/>
      <x:c r="B850" s="47"/>
      <x:c r="C850" s="56"/>
      <x:c r="D850" s="48"/>
      <x:c r="E850" s="49"/>
      <x:c r="F850" s="49"/>
      <x:c r="G850" s="48"/>
      <x:c r="H850" s="58" t="str">
        <x:f>IF(A850="","",IF(AND(D850&lt;TODAY(),E850&gt;F850),E850-F850,0))</x:f>
      </x:c>
      <x:c r="I850" s="59" t="str">
        <x:f>IF(A850="","",IF(F850&gt;=E850,"Оплачено",IF(F850&gt;0,IF(D850&lt;TODAY(),"Частично просрочено","Частично оплачено"),IF(D850&lt;TODAY(),"Просрочено","Ожидается"))))</x:f>
      </x:c>
      <x:c r="J850" s="60"/>
    </x:row>
    <x:row r="851">
      <x:c r="A851" s="47"/>
      <x:c r="B851" s="47"/>
      <x:c r="C851" s="56"/>
      <x:c r="D851" s="48"/>
      <x:c r="E851" s="49"/>
      <x:c r="F851" s="49"/>
      <x:c r="G851" s="48"/>
      <x:c r="H851" s="58" t="str">
        <x:f>IF(A851="","",IF(AND(D851&lt;TODAY(),E851&gt;F851),E851-F851,0))</x:f>
      </x:c>
      <x:c r="I851" s="59" t="str">
        <x:f>IF(A851="","",IF(F851&gt;=E851,"Оплачено",IF(F851&gt;0,IF(D851&lt;TODAY(),"Частично просрочено","Частично оплачено"),IF(D851&lt;TODAY(),"Просрочено","Ожидается"))))</x:f>
      </x:c>
      <x:c r="J851" s="60"/>
    </x:row>
    <x:row r="852">
      <x:c r="A852" s="47"/>
      <x:c r="B852" s="47"/>
      <x:c r="C852" s="56"/>
      <x:c r="D852" s="48"/>
      <x:c r="E852" s="49"/>
      <x:c r="F852" s="49"/>
      <x:c r="G852" s="48"/>
      <x:c r="H852" s="58" t="str">
        <x:f>IF(A852="","",IF(AND(D852&lt;TODAY(),E852&gt;F852),E852-F852,0))</x:f>
      </x:c>
      <x:c r="I852" s="59" t="str">
        <x:f>IF(A852="","",IF(F852&gt;=E852,"Оплачено",IF(F852&gt;0,IF(D852&lt;TODAY(),"Частично просрочено","Частично оплачено"),IF(D852&lt;TODAY(),"Просрочено","Ожидается"))))</x:f>
      </x:c>
      <x:c r="J852" s="60"/>
    </x:row>
    <x:row r="853">
      <x:c r="A853" s="47"/>
      <x:c r="B853" s="47"/>
      <x:c r="C853" s="56"/>
      <x:c r="D853" s="48"/>
      <x:c r="E853" s="49"/>
      <x:c r="F853" s="49"/>
      <x:c r="G853" s="48"/>
      <x:c r="H853" s="58" t="str">
        <x:f>IF(A853="","",IF(AND(D853&lt;TODAY(),E853&gt;F853),E853-F853,0))</x:f>
      </x:c>
      <x:c r="I853" s="59" t="str">
        <x:f>IF(A853="","",IF(F853&gt;=E853,"Оплачено",IF(F853&gt;0,IF(D853&lt;TODAY(),"Частично просрочено","Частично оплачено"),IF(D853&lt;TODAY(),"Просрочено","Ожидается"))))</x:f>
      </x:c>
      <x:c r="J853" s="60"/>
    </x:row>
    <x:row r="854">
      <x:c r="A854" s="47"/>
      <x:c r="B854" s="47"/>
      <x:c r="C854" s="56"/>
      <x:c r="D854" s="48"/>
      <x:c r="E854" s="49"/>
      <x:c r="F854" s="49"/>
      <x:c r="G854" s="48"/>
      <x:c r="H854" s="58" t="str">
        <x:f>IF(A854="","",IF(AND(D854&lt;TODAY(),E854&gt;F854),E854-F854,0))</x:f>
      </x:c>
      <x:c r="I854" s="59" t="str">
        <x:f>IF(A854="","",IF(F854&gt;=E854,"Оплачено",IF(F854&gt;0,IF(D854&lt;TODAY(),"Частично просрочено","Частично оплачено"),IF(D854&lt;TODAY(),"Просрочено","Ожидается"))))</x:f>
      </x:c>
      <x:c r="J854" s="60"/>
    </x:row>
    <x:row r="855">
      <x:c r="A855" s="47"/>
      <x:c r="B855" s="47"/>
      <x:c r="C855" s="56"/>
      <x:c r="D855" s="48"/>
      <x:c r="E855" s="49"/>
      <x:c r="F855" s="49"/>
      <x:c r="G855" s="48"/>
      <x:c r="H855" s="58" t="str">
        <x:f>IF(A855="","",IF(AND(D855&lt;TODAY(),E855&gt;F855),E855-F855,0))</x:f>
      </x:c>
      <x:c r="I855" s="59" t="str">
        <x:f>IF(A855="","",IF(F855&gt;=E855,"Оплачено",IF(F855&gt;0,IF(D855&lt;TODAY(),"Частично просрочено","Частично оплачено"),IF(D855&lt;TODAY(),"Просрочено","Ожидается"))))</x:f>
      </x:c>
      <x:c r="J855" s="60"/>
    </x:row>
    <x:row r="856">
      <x:c r="A856" s="47"/>
      <x:c r="B856" s="47"/>
      <x:c r="C856" s="56"/>
      <x:c r="D856" s="48"/>
      <x:c r="E856" s="49"/>
      <x:c r="F856" s="49"/>
      <x:c r="G856" s="48"/>
      <x:c r="H856" s="58" t="str">
        <x:f>IF(A856="","",IF(AND(D856&lt;TODAY(),E856&gt;F856),E856-F856,0))</x:f>
      </x:c>
      <x:c r="I856" s="59" t="str">
        <x:f>IF(A856="","",IF(F856&gt;=E856,"Оплачено",IF(F856&gt;0,IF(D856&lt;TODAY(),"Частично просрочено","Частично оплачено"),IF(D856&lt;TODAY(),"Просрочено","Ожидается"))))</x:f>
      </x:c>
      <x:c r="J856" s="60"/>
    </x:row>
    <x:row r="857">
      <x:c r="A857" s="47"/>
      <x:c r="B857" s="47"/>
      <x:c r="C857" s="56"/>
      <x:c r="D857" s="48"/>
      <x:c r="E857" s="49"/>
      <x:c r="F857" s="49"/>
      <x:c r="G857" s="48"/>
      <x:c r="H857" s="58" t="str">
        <x:f>IF(A857="","",IF(AND(D857&lt;TODAY(),E857&gt;F857),E857-F857,0))</x:f>
      </x:c>
      <x:c r="I857" s="59" t="str">
        <x:f>IF(A857="","",IF(F857&gt;=E857,"Оплачено",IF(F857&gt;0,IF(D857&lt;TODAY(),"Частично просрочено","Частично оплачено"),IF(D857&lt;TODAY(),"Просрочено","Ожидается"))))</x:f>
      </x:c>
      <x:c r="J857" s="60"/>
    </x:row>
    <x:row r="858">
      <x:c r="A858" s="47"/>
      <x:c r="B858" s="47"/>
      <x:c r="C858" s="56"/>
      <x:c r="D858" s="48"/>
      <x:c r="E858" s="49"/>
      <x:c r="F858" s="49"/>
      <x:c r="G858" s="48"/>
      <x:c r="H858" s="58" t="str">
        <x:f>IF(A858="","",IF(AND(D858&lt;TODAY(),E858&gt;F858),E858-F858,0))</x:f>
      </x:c>
      <x:c r="I858" s="59" t="str">
        <x:f>IF(A858="","",IF(F858&gt;=E858,"Оплачено",IF(F858&gt;0,IF(D858&lt;TODAY(),"Частично просрочено","Частично оплачено"),IF(D858&lt;TODAY(),"Просрочено","Ожидается"))))</x:f>
      </x:c>
      <x:c r="J858" s="60"/>
    </x:row>
    <x:row r="859">
      <x:c r="A859" s="47"/>
      <x:c r="B859" s="47"/>
      <x:c r="C859" s="56"/>
      <x:c r="D859" s="48"/>
      <x:c r="E859" s="49"/>
      <x:c r="F859" s="49"/>
      <x:c r="G859" s="48"/>
      <x:c r="H859" s="58" t="str">
        <x:f>IF(A859="","",IF(AND(D859&lt;TODAY(),E859&gt;F859),E859-F859,0))</x:f>
      </x:c>
      <x:c r="I859" s="59" t="str">
        <x:f>IF(A859="","",IF(F859&gt;=E859,"Оплачено",IF(F859&gt;0,IF(D859&lt;TODAY(),"Частично просрочено","Частично оплачено"),IF(D859&lt;TODAY(),"Просрочено","Ожидается"))))</x:f>
      </x:c>
      <x:c r="J859" s="60"/>
    </x:row>
    <x:row r="860">
      <x:c r="A860" s="47"/>
      <x:c r="B860" s="47"/>
      <x:c r="C860" s="56"/>
      <x:c r="D860" s="48"/>
      <x:c r="E860" s="49"/>
      <x:c r="F860" s="49"/>
      <x:c r="G860" s="48"/>
      <x:c r="H860" s="58" t="str">
        <x:f>IF(A860="","",IF(AND(D860&lt;TODAY(),E860&gt;F860),E860-F860,0))</x:f>
      </x:c>
      <x:c r="I860" s="59" t="str">
        <x:f>IF(A860="","",IF(F860&gt;=E860,"Оплачено",IF(F860&gt;0,IF(D860&lt;TODAY(),"Частично просрочено","Частично оплачено"),IF(D860&lt;TODAY(),"Просрочено","Ожидается"))))</x:f>
      </x:c>
      <x:c r="J860" s="60"/>
    </x:row>
    <x:row r="861">
      <x:c r="A861" s="47"/>
      <x:c r="B861" s="47"/>
      <x:c r="C861" s="56"/>
      <x:c r="D861" s="48"/>
      <x:c r="E861" s="49"/>
      <x:c r="F861" s="49"/>
      <x:c r="G861" s="48"/>
      <x:c r="H861" s="58" t="str">
        <x:f>IF(A861="","",IF(AND(D861&lt;TODAY(),E861&gt;F861),E861-F861,0))</x:f>
      </x:c>
      <x:c r="I861" s="59" t="str">
        <x:f>IF(A861="","",IF(F861&gt;=E861,"Оплачено",IF(F861&gt;0,IF(D861&lt;TODAY(),"Частично просрочено","Частично оплачено"),IF(D861&lt;TODAY(),"Просрочено","Ожидается"))))</x:f>
      </x:c>
      <x:c r="J861" s="60"/>
    </x:row>
    <x:row r="862">
      <x:c r="A862" s="47"/>
      <x:c r="B862" s="47"/>
      <x:c r="C862" s="56"/>
      <x:c r="D862" s="48"/>
      <x:c r="E862" s="49"/>
      <x:c r="F862" s="49"/>
      <x:c r="G862" s="48"/>
      <x:c r="H862" s="58" t="str">
        <x:f>IF(A862="","",IF(AND(D862&lt;TODAY(),E862&gt;F862),E862-F862,0))</x:f>
      </x:c>
      <x:c r="I862" s="59" t="str">
        <x:f>IF(A862="","",IF(F862&gt;=E862,"Оплачено",IF(F862&gt;0,IF(D862&lt;TODAY(),"Частично просрочено","Частично оплачено"),IF(D862&lt;TODAY(),"Просрочено","Ожидается"))))</x:f>
      </x:c>
      <x:c r="J862" s="60"/>
    </x:row>
    <x:row r="863">
      <x:c r="A863" s="47"/>
      <x:c r="B863" s="47"/>
      <x:c r="C863" s="56"/>
      <x:c r="D863" s="48"/>
      <x:c r="E863" s="49"/>
      <x:c r="F863" s="49"/>
      <x:c r="G863" s="48"/>
      <x:c r="H863" s="58" t="str">
        <x:f>IF(A863="","",IF(AND(D863&lt;TODAY(),E863&gt;F863),E863-F863,0))</x:f>
      </x:c>
      <x:c r="I863" s="59" t="str">
        <x:f>IF(A863="","",IF(F863&gt;=E863,"Оплачено",IF(F863&gt;0,IF(D863&lt;TODAY(),"Частично просрочено","Частично оплачено"),IF(D863&lt;TODAY(),"Просрочено","Ожидается"))))</x:f>
      </x:c>
      <x:c r="J863" s="60"/>
    </x:row>
    <x:row r="864">
      <x:c r="A864" s="47"/>
      <x:c r="B864" s="47"/>
      <x:c r="C864" s="56"/>
      <x:c r="D864" s="48"/>
      <x:c r="E864" s="49"/>
      <x:c r="F864" s="49"/>
      <x:c r="G864" s="48"/>
      <x:c r="H864" s="58" t="str">
        <x:f>IF(A864="","",IF(AND(D864&lt;TODAY(),E864&gt;F864),E864-F864,0))</x:f>
      </x:c>
      <x:c r="I864" s="59" t="str">
        <x:f>IF(A864="","",IF(F864&gt;=E864,"Оплачено",IF(F864&gt;0,IF(D864&lt;TODAY(),"Частично просрочено","Частично оплачено"),IF(D864&lt;TODAY(),"Просрочено","Ожидается"))))</x:f>
      </x:c>
      <x:c r="J864" s="60"/>
    </x:row>
    <x:row r="865">
      <x:c r="A865" s="47"/>
      <x:c r="B865" s="47"/>
      <x:c r="C865" s="56"/>
      <x:c r="D865" s="48"/>
      <x:c r="E865" s="49"/>
      <x:c r="F865" s="49"/>
      <x:c r="G865" s="48"/>
      <x:c r="H865" s="58" t="str">
        <x:f>IF(A865="","",IF(AND(D865&lt;TODAY(),E865&gt;F865),E865-F865,0))</x:f>
      </x:c>
      <x:c r="I865" s="59" t="str">
        <x:f>IF(A865="","",IF(F865&gt;=E865,"Оплачено",IF(F865&gt;0,IF(D865&lt;TODAY(),"Частично просрочено","Частично оплачено"),IF(D865&lt;TODAY(),"Просрочено","Ожидается"))))</x:f>
      </x:c>
      <x:c r="J865" s="60"/>
    </x:row>
    <x:row r="866">
      <x:c r="A866" s="47"/>
      <x:c r="B866" s="47"/>
      <x:c r="C866" s="56"/>
      <x:c r="D866" s="48"/>
      <x:c r="E866" s="49"/>
      <x:c r="F866" s="49"/>
      <x:c r="G866" s="48"/>
      <x:c r="H866" s="58" t="str">
        <x:f>IF(A866="","",IF(AND(D866&lt;TODAY(),E866&gt;F866),E866-F866,0))</x:f>
      </x:c>
      <x:c r="I866" s="59" t="str">
        <x:f>IF(A866="","",IF(F866&gt;=E866,"Оплачено",IF(F866&gt;0,IF(D866&lt;TODAY(),"Частично просрочено","Частично оплачено"),IF(D866&lt;TODAY(),"Просрочено","Ожидается"))))</x:f>
      </x:c>
      <x:c r="J866" s="60"/>
    </x:row>
    <x:row r="867">
      <x:c r="A867" s="47"/>
      <x:c r="B867" s="47"/>
      <x:c r="C867" s="56"/>
      <x:c r="D867" s="48"/>
      <x:c r="E867" s="49"/>
      <x:c r="F867" s="49"/>
      <x:c r="G867" s="48"/>
      <x:c r="H867" s="58" t="str">
        <x:f>IF(A867="","",IF(AND(D867&lt;TODAY(),E867&gt;F867),E867-F867,0))</x:f>
      </x:c>
      <x:c r="I867" s="59" t="str">
        <x:f>IF(A867="","",IF(F867&gt;=E867,"Оплачено",IF(F867&gt;0,IF(D867&lt;TODAY(),"Частично просрочено","Частично оплачено"),IF(D867&lt;TODAY(),"Просрочено","Ожидается"))))</x:f>
      </x:c>
      <x:c r="J867" s="60"/>
    </x:row>
    <x:row r="868">
      <x:c r="A868" s="47"/>
      <x:c r="B868" s="47"/>
      <x:c r="C868" s="56"/>
      <x:c r="D868" s="48"/>
      <x:c r="E868" s="49"/>
      <x:c r="F868" s="49"/>
      <x:c r="G868" s="48"/>
      <x:c r="H868" s="58" t="str">
        <x:f>IF(A868="","",IF(AND(D868&lt;TODAY(),E868&gt;F868),E868-F868,0))</x:f>
      </x:c>
      <x:c r="I868" s="59" t="str">
        <x:f>IF(A868="","",IF(F868&gt;=E868,"Оплачено",IF(F868&gt;0,IF(D868&lt;TODAY(),"Частично просрочено","Частично оплачено"),IF(D868&lt;TODAY(),"Просрочено","Ожидается"))))</x:f>
      </x:c>
      <x:c r="J868" s="60"/>
    </x:row>
    <x:row r="869">
      <x:c r="A869" s="47"/>
      <x:c r="B869" s="47"/>
      <x:c r="C869" s="56"/>
      <x:c r="D869" s="48"/>
      <x:c r="E869" s="49"/>
      <x:c r="F869" s="49"/>
      <x:c r="G869" s="48"/>
      <x:c r="H869" s="58" t="str">
        <x:f>IF(A869="","",IF(AND(D869&lt;TODAY(),E869&gt;F869),E869-F869,0))</x:f>
      </x:c>
      <x:c r="I869" s="59" t="str">
        <x:f>IF(A869="","",IF(F869&gt;=E869,"Оплачено",IF(F869&gt;0,IF(D869&lt;TODAY(),"Частично просрочено","Частично оплачено"),IF(D869&lt;TODAY(),"Просрочено","Ожидается"))))</x:f>
      </x:c>
      <x:c r="J869" s="60"/>
    </x:row>
    <x:row r="870">
      <x:c r="A870" s="47"/>
      <x:c r="B870" s="47"/>
      <x:c r="C870" s="56"/>
      <x:c r="D870" s="48"/>
      <x:c r="E870" s="49"/>
      <x:c r="F870" s="49"/>
      <x:c r="G870" s="48"/>
      <x:c r="H870" s="58" t="str">
        <x:f>IF(A870="","",IF(AND(D870&lt;TODAY(),E870&gt;F870),E870-F870,0))</x:f>
      </x:c>
      <x:c r="I870" s="59" t="str">
        <x:f>IF(A870="","",IF(F870&gt;=E870,"Оплачено",IF(F870&gt;0,IF(D870&lt;TODAY(),"Частично просрочено","Частично оплачено"),IF(D870&lt;TODAY(),"Просрочено","Ожидается"))))</x:f>
      </x:c>
      <x:c r="J870" s="60"/>
    </x:row>
    <x:row r="871">
      <x:c r="A871" s="47"/>
      <x:c r="B871" s="47"/>
      <x:c r="C871" s="56"/>
      <x:c r="D871" s="48"/>
      <x:c r="E871" s="49"/>
      <x:c r="F871" s="49"/>
      <x:c r="G871" s="48"/>
      <x:c r="H871" s="58" t="str">
        <x:f>IF(A871="","",IF(AND(D871&lt;TODAY(),E871&gt;F871),E871-F871,0))</x:f>
      </x:c>
      <x:c r="I871" s="59" t="str">
        <x:f>IF(A871="","",IF(F871&gt;=E871,"Оплачено",IF(F871&gt;0,IF(D871&lt;TODAY(),"Частично просрочено","Частично оплачено"),IF(D871&lt;TODAY(),"Просрочено","Ожидается"))))</x:f>
      </x:c>
      <x:c r="J871" s="60"/>
    </x:row>
    <x:row r="872">
      <x:c r="A872" s="47"/>
      <x:c r="B872" s="47"/>
      <x:c r="C872" s="56"/>
      <x:c r="D872" s="48"/>
      <x:c r="E872" s="49"/>
      <x:c r="F872" s="49"/>
      <x:c r="G872" s="48"/>
      <x:c r="H872" s="58" t="str">
        <x:f>IF(A872="","",IF(AND(D872&lt;TODAY(),E872&gt;F872),E872-F872,0))</x:f>
      </x:c>
      <x:c r="I872" s="59" t="str">
        <x:f>IF(A872="","",IF(F872&gt;=E872,"Оплачено",IF(F872&gt;0,IF(D872&lt;TODAY(),"Частично просрочено","Частично оплачено"),IF(D872&lt;TODAY(),"Просрочено","Ожидается"))))</x:f>
      </x:c>
      <x:c r="J872" s="60"/>
    </x:row>
    <x:row r="873">
      <x:c r="A873" s="47"/>
      <x:c r="B873" s="47"/>
      <x:c r="C873" s="56"/>
      <x:c r="D873" s="48"/>
      <x:c r="E873" s="49"/>
      <x:c r="F873" s="49"/>
      <x:c r="G873" s="48"/>
      <x:c r="H873" s="58" t="str">
        <x:f>IF(A873="","",IF(AND(D873&lt;TODAY(),E873&gt;F873),E873-F873,0))</x:f>
      </x:c>
      <x:c r="I873" s="59" t="str">
        <x:f>IF(A873="","",IF(F873&gt;=E873,"Оплачено",IF(F873&gt;0,IF(D873&lt;TODAY(),"Частично просрочено","Частично оплачено"),IF(D873&lt;TODAY(),"Просрочено","Ожидается"))))</x:f>
      </x:c>
      <x:c r="J873" s="60"/>
    </x:row>
    <x:row r="874">
      <x:c r="A874" s="47"/>
      <x:c r="B874" s="47"/>
      <x:c r="C874" s="56"/>
      <x:c r="D874" s="48"/>
      <x:c r="E874" s="49"/>
      <x:c r="F874" s="49"/>
      <x:c r="G874" s="48"/>
      <x:c r="H874" s="58" t="str">
        <x:f>IF(A874="","",IF(AND(D874&lt;TODAY(),E874&gt;F874),E874-F874,0))</x:f>
      </x:c>
      <x:c r="I874" s="59" t="str">
        <x:f>IF(A874="","",IF(F874&gt;=E874,"Оплачено",IF(F874&gt;0,IF(D874&lt;TODAY(),"Частично просрочено","Частично оплачено"),IF(D874&lt;TODAY(),"Просрочено","Ожидается"))))</x:f>
      </x:c>
      <x:c r="J874" s="60"/>
    </x:row>
    <x:row r="875">
      <x:c r="A875" s="47"/>
      <x:c r="B875" s="47"/>
      <x:c r="C875" s="56"/>
      <x:c r="D875" s="48"/>
      <x:c r="E875" s="49"/>
      <x:c r="F875" s="49"/>
      <x:c r="G875" s="48"/>
      <x:c r="H875" s="58" t="str">
        <x:f>IF(A875="","",IF(AND(D875&lt;TODAY(),E875&gt;F875),E875-F875,0))</x:f>
      </x:c>
      <x:c r="I875" s="59" t="str">
        <x:f>IF(A875="","",IF(F875&gt;=E875,"Оплачено",IF(F875&gt;0,IF(D875&lt;TODAY(),"Частично просрочено","Частично оплачено"),IF(D875&lt;TODAY(),"Просрочено","Ожидается"))))</x:f>
      </x:c>
      <x:c r="J875" s="60"/>
    </x:row>
    <x:row r="876">
      <x:c r="A876" s="47"/>
      <x:c r="B876" s="47"/>
      <x:c r="C876" s="56"/>
      <x:c r="D876" s="48"/>
      <x:c r="E876" s="49"/>
      <x:c r="F876" s="49"/>
      <x:c r="G876" s="48"/>
      <x:c r="H876" s="58" t="str">
        <x:f>IF(A876="","",IF(AND(D876&lt;TODAY(),E876&gt;F876),E876-F876,0))</x:f>
      </x:c>
      <x:c r="I876" s="59" t="str">
        <x:f>IF(A876="","",IF(F876&gt;=E876,"Оплачено",IF(F876&gt;0,IF(D876&lt;TODAY(),"Частично просрочено","Частично оплачено"),IF(D876&lt;TODAY(),"Просрочено","Ожидается"))))</x:f>
      </x:c>
      <x:c r="J876" s="60"/>
    </x:row>
    <x:row r="877">
      <x:c r="A877" s="47"/>
      <x:c r="B877" s="47"/>
      <x:c r="C877" s="56"/>
      <x:c r="D877" s="48"/>
      <x:c r="E877" s="49"/>
      <x:c r="F877" s="49"/>
      <x:c r="G877" s="48"/>
      <x:c r="H877" s="58" t="str">
        <x:f>IF(A877="","",IF(AND(D877&lt;TODAY(),E877&gt;F877),E877-F877,0))</x:f>
      </x:c>
      <x:c r="I877" s="59" t="str">
        <x:f>IF(A877="","",IF(F877&gt;=E877,"Оплачено",IF(F877&gt;0,IF(D877&lt;TODAY(),"Частично просрочено","Частично оплачено"),IF(D877&lt;TODAY(),"Просрочено","Ожидается"))))</x:f>
      </x:c>
      <x:c r="J877" s="60"/>
    </x:row>
    <x:row r="878">
      <x:c r="A878" s="47"/>
      <x:c r="B878" s="47"/>
      <x:c r="C878" s="56"/>
      <x:c r="D878" s="48"/>
      <x:c r="E878" s="49"/>
      <x:c r="F878" s="49"/>
      <x:c r="G878" s="48"/>
      <x:c r="H878" s="58" t="str">
        <x:f>IF(A878="","",IF(AND(D878&lt;TODAY(),E878&gt;F878),E878-F878,0))</x:f>
      </x:c>
      <x:c r="I878" s="59" t="str">
        <x:f>IF(A878="","",IF(F878&gt;=E878,"Оплачено",IF(F878&gt;0,IF(D878&lt;TODAY(),"Частично просрочено","Частично оплачено"),IF(D878&lt;TODAY(),"Просрочено","Ожидается"))))</x:f>
      </x:c>
      <x:c r="J878" s="60"/>
    </x:row>
    <x:row r="879">
      <x:c r="A879" s="47"/>
      <x:c r="B879" s="47"/>
      <x:c r="C879" s="56"/>
      <x:c r="D879" s="48"/>
      <x:c r="E879" s="49"/>
      <x:c r="F879" s="49"/>
      <x:c r="G879" s="48"/>
      <x:c r="H879" s="58" t="str">
        <x:f>IF(A879="","",IF(AND(D879&lt;TODAY(),E879&gt;F879),E879-F879,0))</x:f>
      </x:c>
      <x:c r="I879" s="59" t="str">
        <x:f>IF(A879="","",IF(F879&gt;=E879,"Оплачено",IF(F879&gt;0,IF(D879&lt;TODAY(),"Частично просрочено","Частично оплачено"),IF(D879&lt;TODAY(),"Просрочено","Ожидается"))))</x:f>
      </x:c>
      <x:c r="J879" s="60"/>
    </x:row>
    <x:row r="880">
      <x:c r="A880" s="47"/>
      <x:c r="B880" s="47"/>
      <x:c r="C880" s="56"/>
      <x:c r="D880" s="48"/>
      <x:c r="E880" s="49"/>
      <x:c r="F880" s="49"/>
      <x:c r="G880" s="48"/>
      <x:c r="H880" s="58" t="str">
        <x:f>IF(A880="","",IF(AND(D880&lt;TODAY(),E880&gt;F880),E880-F880,0))</x:f>
      </x:c>
      <x:c r="I880" s="59" t="str">
        <x:f>IF(A880="","",IF(F880&gt;=E880,"Оплачено",IF(F880&gt;0,IF(D880&lt;TODAY(),"Частично просрочено","Частично оплачено"),IF(D880&lt;TODAY(),"Просрочено","Ожидается"))))</x:f>
      </x:c>
      <x:c r="J880" s="60"/>
    </x:row>
    <x:row r="881">
      <x:c r="A881" s="47"/>
      <x:c r="B881" s="47"/>
      <x:c r="C881" s="56"/>
      <x:c r="D881" s="48"/>
      <x:c r="E881" s="49"/>
      <x:c r="F881" s="49"/>
      <x:c r="G881" s="48"/>
      <x:c r="H881" s="58" t="str">
        <x:f>IF(A881="","",IF(AND(D881&lt;TODAY(),E881&gt;F881),E881-F881,0))</x:f>
      </x:c>
      <x:c r="I881" s="59" t="str">
        <x:f>IF(A881="","",IF(F881&gt;=E881,"Оплачено",IF(F881&gt;0,IF(D881&lt;TODAY(),"Частично просрочено","Частично оплачено"),IF(D881&lt;TODAY(),"Просрочено","Ожидается"))))</x:f>
      </x:c>
      <x:c r="J881" s="60"/>
    </x:row>
    <x:row r="882">
      <x:c r="A882" s="47"/>
      <x:c r="B882" s="47"/>
      <x:c r="C882" s="56"/>
      <x:c r="D882" s="48"/>
      <x:c r="E882" s="49"/>
      <x:c r="F882" s="49"/>
      <x:c r="G882" s="48"/>
      <x:c r="H882" s="58" t="str">
        <x:f>IF(A882="","",IF(AND(D882&lt;TODAY(),E882&gt;F882),E882-F882,0))</x:f>
      </x:c>
      <x:c r="I882" s="59" t="str">
        <x:f>IF(A882="","",IF(F882&gt;=E882,"Оплачено",IF(F882&gt;0,IF(D882&lt;TODAY(),"Частично просрочено","Частично оплачено"),IF(D882&lt;TODAY(),"Просрочено","Ожидается"))))</x:f>
      </x:c>
      <x:c r="J882" s="60"/>
    </x:row>
    <x:row r="883">
      <x:c r="A883" s="47"/>
      <x:c r="B883" s="47"/>
      <x:c r="C883" s="56"/>
      <x:c r="D883" s="48"/>
      <x:c r="E883" s="49"/>
      <x:c r="F883" s="49"/>
      <x:c r="G883" s="48"/>
      <x:c r="H883" s="58" t="str">
        <x:f>IF(A883="","",IF(AND(D883&lt;TODAY(),E883&gt;F883),E883-F883,0))</x:f>
      </x:c>
      <x:c r="I883" s="59" t="str">
        <x:f>IF(A883="","",IF(F883&gt;=E883,"Оплачено",IF(F883&gt;0,IF(D883&lt;TODAY(),"Частично просрочено","Частично оплачено"),IF(D883&lt;TODAY(),"Просрочено","Ожидается"))))</x:f>
      </x:c>
      <x:c r="J883" s="60"/>
    </x:row>
    <x:row r="884">
      <x:c r="A884" s="47"/>
      <x:c r="B884" s="47"/>
      <x:c r="C884" s="56"/>
      <x:c r="D884" s="48"/>
      <x:c r="E884" s="49"/>
      <x:c r="F884" s="49"/>
      <x:c r="G884" s="48"/>
      <x:c r="H884" s="58" t="str">
        <x:f>IF(A884="","",IF(AND(D884&lt;TODAY(),E884&gt;F884),E884-F884,0))</x:f>
      </x:c>
      <x:c r="I884" s="59" t="str">
        <x:f>IF(A884="","",IF(F884&gt;=E884,"Оплачено",IF(F884&gt;0,IF(D884&lt;TODAY(),"Частично просрочено","Частично оплачено"),IF(D884&lt;TODAY(),"Просрочено","Ожидается"))))</x:f>
      </x:c>
      <x:c r="J884" s="60"/>
    </x:row>
    <x:row r="885">
      <x:c r="A885" s="47"/>
      <x:c r="B885" s="47"/>
      <x:c r="C885" s="56"/>
      <x:c r="D885" s="48"/>
      <x:c r="E885" s="49"/>
      <x:c r="F885" s="49"/>
      <x:c r="G885" s="48"/>
      <x:c r="H885" s="58" t="str">
        <x:f>IF(A885="","",IF(AND(D885&lt;TODAY(),E885&gt;F885),E885-F885,0))</x:f>
      </x:c>
      <x:c r="I885" s="59" t="str">
        <x:f>IF(A885="","",IF(F885&gt;=E885,"Оплачено",IF(F885&gt;0,IF(D885&lt;TODAY(),"Частично просрочено","Частично оплачено"),IF(D885&lt;TODAY(),"Просрочено","Ожидается"))))</x:f>
      </x:c>
      <x:c r="J885" s="60"/>
    </x:row>
    <x:row r="886">
      <x:c r="A886" s="47"/>
      <x:c r="B886" s="47"/>
      <x:c r="C886" s="56"/>
      <x:c r="D886" s="48"/>
      <x:c r="E886" s="49"/>
      <x:c r="F886" s="49"/>
      <x:c r="G886" s="48"/>
      <x:c r="H886" s="58" t="str">
        <x:f>IF(A886="","",IF(AND(D886&lt;TODAY(),E886&gt;F886),E886-F886,0))</x:f>
      </x:c>
      <x:c r="I886" s="59" t="str">
        <x:f>IF(A886="","",IF(F886&gt;=E886,"Оплачено",IF(F886&gt;0,IF(D886&lt;TODAY(),"Частично просрочено","Частично оплачено"),IF(D886&lt;TODAY(),"Просрочено","Ожидается"))))</x:f>
      </x:c>
      <x:c r="J886" s="60"/>
    </x:row>
    <x:row r="887">
      <x:c r="A887" s="47"/>
      <x:c r="B887" s="47"/>
      <x:c r="C887" s="56"/>
      <x:c r="D887" s="48"/>
      <x:c r="E887" s="49"/>
      <x:c r="F887" s="49"/>
      <x:c r="G887" s="48"/>
      <x:c r="H887" s="58" t="str">
        <x:f>IF(A887="","",IF(AND(D887&lt;TODAY(),E887&gt;F887),E887-F887,0))</x:f>
      </x:c>
      <x:c r="I887" s="59" t="str">
        <x:f>IF(A887="","",IF(F887&gt;=E887,"Оплачено",IF(F887&gt;0,IF(D887&lt;TODAY(),"Частично просрочено","Частично оплачено"),IF(D887&lt;TODAY(),"Просрочено","Ожидается"))))</x:f>
      </x:c>
      <x:c r="J887" s="60"/>
    </x:row>
    <x:row r="888">
      <x:c r="A888" s="47"/>
      <x:c r="B888" s="47"/>
      <x:c r="C888" s="56"/>
      <x:c r="D888" s="48"/>
      <x:c r="E888" s="49"/>
      <x:c r="F888" s="49"/>
      <x:c r="G888" s="48"/>
      <x:c r="H888" s="58" t="str">
        <x:f>IF(A888="","",IF(AND(D888&lt;TODAY(),E888&gt;F888),E888-F888,0))</x:f>
      </x:c>
      <x:c r="I888" s="59" t="str">
        <x:f>IF(A888="","",IF(F888&gt;=E888,"Оплачено",IF(F888&gt;0,IF(D888&lt;TODAY(),"Частично просрочено","Частично оплачено"),IF(D888&lt;TODAY(),"Просрочено","Ожидается"))))</x:f>
      </x:c>
      <x:c r="J888" s="60"/>
    </x:row>
    <x:row r="889">
      <x:c r="A889" s="47"/>
      <x:c r="B889" s="47"/>
      <x:c r="C889" s="56"/>
      <x:c r="D889" s="48"/>
      <x:c r="E889" s="49"/>
      <x:c r="F889" s="49"/>
      <x:c r="G889" s="48"/>
      <x:c r="H889" s="58" t="str">
        <x:f>IF(A889="","",IF(AND(D889&lt;TODAY(),E889&gt;F889),E889-F889,0))</x:f>
      </x:c>
      <x:c r="I889" s="59" t="str">
        <x:f>IF(A889="","",IF(F889&gt;=E889,"Оплачено",IF(F889&gt;0,IF(D889&lt;TODAY(),"Частично просрочено","Частично оплачено"),IF(D889&lt;TODAY(),"Просрочено","Ожидается"))))</x:f>
      </x:c>
      <x:c r="J889" s="60"/>
    </x:row>
    <x:row r="890">
      <x:c r="A890" s="47"/>
      <x:c r="B890" s="47"/>
      <x:c r="C890" s="56"/>
      <x:c r="D890" s="48"/>
      <x:c r="E890" s="49"/>
      <x:c r="F890" s="49"/>
      <x:c r="G890" s="48"/>
      <x:c r="H890" s="58" t="str">
        <x:f>IF(A890="","",IF(AND(D890&lt;TODAY(),E890&gt;F890),E890-F890,0))</x:f>
      </x:c>
      <x:c r="I890" s="59" t="str">
        <x:f>IF(A890="","",IF(F890&gt;=E890,"Оплачено",IF(F890&gt;0,IF(D890&lt;TODAY(),"Частично просрочено","Частично оплачено"),IF(D890&lt;TODAY(),"Просрочено","Ожидается"))))</x:f>
      </x:c>
      <x:c r="J890" s="60"/>
    </x:row>
    <x:row r="891">
      <x:c r="A891" s="47"/>
      <x:c r="B891" s="47"/>
      <x:c r="C891" s="56"/>
      <x:c r="D891" s="48"/>
      <x:c r="E891" s="49"/>
      <x:c r="F891" s="49"/>
      <x:c r="G891" s="48"/>
      <x:c r="H891" s="58" t="str">
        <x:f>IF(A891="","",IF(AND(D891&lt;TODAY(),E891&gt;F891),E891-F891,0))</x:f>
      </x:c>
      <x:c r="I891" s="59" t="str">
        <x:f>IF(A891="","",IF(F891&gt;=E891,"Оплачено",IF(F891&gt;0,IF(D891&lt;TODAY(),"Частично просрочено","Частично оплачено"),IF(D891&lt;TODAY(),"Просрочено","Ожидается"))))</x:f>
      </x:c>
      <x:c r="J891" s="60"/>
    </x:row>
    <x:row r="892">
      <x:c r="A892" s="47"/>
      <x:c r="B892" s="47"/>
      <x:c r="C892" s="56"/>
      <x:c r="D892" s="48"/>
      <x:c r="E892" s="49"/>
      <x:c r="F892" s="49"/>
      <x:c r="G892" s="48"/>
      <x:c r="H892" s="58" t="str">
        <x:f>IF(A892="","",IF(AND(D892&lt;TODAY(),E892&gt;F892),E892-F892,0))</x:f>
      </x:c>
      <x:c r="I892" s="59" t="str">
        <x:f>IF(A892="","",IF(F892&gt;=E892,"Оплачено",IF(F892&gt;0,IF(D892&lt;TODAY(),"Частично просрочено","Частично оплачено"),IF(D892&lt;TODAY(),"Просрочено","Ожидается"))))</x:f>
      </x:c>
      <x:c r="J892" s="60"/>
    </x:row>
    <x:row r="893">
      <x:c r="A893" s="47"/>
      <x:c r="B893" s="47"/>
      <x:c r="C893" s="56"/>
      <x:c r="D893" s="48"/>
      <x:c r="E893" s="49"/>
      <x:c r="F893" s="49"/>
      <x:c r="G893" s="48"/>
      <x:c r="H893" s="58" t="str">
        <x:f>IF(A893="","",IF(AND(D893&lt;TODAY(),E893&gt;F893),E893-F893,0))</x:f>
      </x:c>
      <x:c r="I893" s="59" t="str">
        <x:f>IF(A893="","",IF(F893&gt;=E893,"Оплачено",IF(F893&gt;0,IF(D893&lt;TODAY(),"Частично просрочено","Частично оплачено"),IF(D893&lt;TODAY(),"Просрочено","Ожидается"))))</x:f>
      </x:c>
      <x:c r="J893" s="60"/>
    </x:row>
    <x:row r="894">
      <x:c r="A894" s="47"/>
      <x:c r="B894" s="47"/>
      <x:c r="C894" s="56"/>
      <x:c r="D894" s="48"/>
      <x:c r="E894" s="49"/>
      <x:c r="F894" s="49"/>
      <x:c r="G894" s="48"/>
      <x:c r="H894" s="58" t="str">
        <x:f>IF(A894="","",IF(AND(D894&lt;TODAY(),E894&gt;F894),E894-F894,0))</x:f>
      </x:c>
      <x:c r="I894" s="59" t="str">
        <x:f>IF(A894="","",IF(F894&gt;=E894,"Оплачено",IF(F894&gt;0,IF(D894&lt;TODAY(),"Частично просрочено","Частично оплачено"),IF(D894&lt;TODAY(),"Просрочено","Ожидается"))))</x:f>
      </x:c>
      <x:c r="J894" s="60"/>
    </x:row>
    <x:row r="895">
      <x:c r="A895" s="47"/>
      <x:c r="B895" s="47"/>
      <x:c r="C895" s="56"/>
      <x:c r="D895" s="48"/>
      <x:c r="E895" s="49"/>
      <x:c r="F895" s="49"/>
      <x:c r="G895" s="48"/>
      <x:c r="H895" s="58" t="str">
        <x:f>IF(A895="","",IF(AND(D895&lt;TODAY(),E895&gt;F895),E895-F895,0))</x:f>
      </x:c>
      <x:c r="I895" s="59" t="str">
        <x:f>IF(A895="","",IF(F895&gt;=E895,"Оплачено",IF(F895&gt;0,IF(D895&lt;TODAY(),"Частично просрочено","Частично оплачено"),IF(D895&lt;TODAY(),"Просрочено","Ожидается"))))</x:f>
      </x:c>
      <x:c r="J895" s="60"/>
    </x:row>
    <x:row r="896">
      <x:c r="A896" s="47"/>
      <x:c r="B896" s="47"/>
      <x:c r="C896" s="56"/>
      <x:c r="D896" s="48"/>
      <x:c r="E896" s="49"/>
      <x:c r="F896" s="49"/>
      <x:c r="G896" s="48"/>
      <x:c r="H896" s="58" t="str">
        <x:f>IF(A896="","",IF(AND(D896&lt;TODAY(),E896&gt;F896),E896-F896,0))</x:f>
      </x:c>
      <x:c r="I896" s="59" t="str">
        <x:f>IF(A896="","",IF(F896&gt;=E896,"Оплачено",IF(F896&gt;0,IF(D896&lt;TODAY(),"Частично просрочено","Частично оплачено"),IF(D896&lt;TODAY(),"Просрочено","Ожидается"))))</x:f>
      </x:c>
      <x:c r="J896" s="60"/>
    </x:row>
    <x:row r="897">
      <x:c r="A897" s="47"/>
      <x:c r="B897" s="47"/>
      <x:c r="C897" s="56"/>
      <x:c r="D897" s="48"/>
      <x:c r="E897" s="49"/>
      <x:c r="F897" s="49"/>
      <x:c r="G897" s="48"/>
      <x:c r="H897" s="58" t="str">
        <x:f>IF(A897="","",IF(AND(D897&lt;TODAY(),E897&gt;F897),E897-F897,0))</x:f>
      </x:c>
      <x:c r="I897" s="59" t="str">
        <x:f>IF(A897="","",IF(F897&gt;=E897,"Оплачено",IF(F897&gt;0,IF(D897&lt;TODAY(),"Частично просрочено","Частично оплачено"),IF(D897&lt;TODAY(),"Просрочено","Ожидается"))))</x:f>
      </x:c>
      <x:c r="J897" s="60"/>
    </x:row>
    <x:row r="898">
      <x:c r="A898" s="47"/>
      <x:c r="B898" s="47"/>
      <x:c r="C898" s="56"/>
      <x:c r="D898" s="48"/>
      <x:c r="E898" s="49"/>
      <x:c r="F898" s="49"/>
      <x:c r="G898" s="48"/>
      <x:c r="H898" s="58" t="str">
        <x:f>IF(A898="","",IF(AND(D898&lt;TODAY(),E898&gt;F898),E898-F898,0))</x:f>
      </x:c>
      <x:c r="I898" s="59" t="str">
        <x:f>IF(A898="","",IF(F898&gt;=E898,"Оплачено",IF(F898&gt;0,IF(D898&lt;TODAY(),"Частично просрочено","Частично оплачено"),IF(D898&lt;TODAY(),"Просрочено","Ожидается"))))</x:f>
      </x:c>
      <x:c r="J898" s="60"/>
    </x:row>
    <x:row r="899">
      <x:c r="A899" s="47"/>
      <x:c r="B899" s="47"/>
      <x:c r="C899" s="56"/>
      <x:c r="D899" s="48"/>
      <x:c r="E899" s="49"/>
      <x:c r="F899" s="49"/>
      <x:c r="G899" s="48"/>
      <x:c r="H899" s="58" t="str">
        <x:f>IF(A899="","",IF(AND(D899&lt;TODAY(),E899&gt;F899),E899-F899,0))</x:f>
      </x:c>
      <x:c r="I899" s="59" t="str">
        <x:f>IF(A899="","",IF(F899&gt;=E899,"Оплачено",IF(F899&gt;0,IF(D899&lt;TODAY(),"Частично просрочено","Частично оплачено"),IF(D899&lt;TODAY(),"Просрочено","Ожидается"))))</x:f>
      </x:c>
      <x:c r="J899" s="60"/>
    </x:row>
    <x:row r="900">
      <x:c r="A900" s="47"/>
      <x:c r="B900" s="47"/>
      <x:c r="C900" s="56"/>
      <x:c r="D900" s="48"/>
      <x:c r="E900" s="49"/>
      <x:c r="F900" s="49"/>
      <x:c r="G900" s="48"/>
      <x:c r="H900" s="58" t="str">
        <x:f>IF(A900="","",IF(AND(D900&lt;TODAY(),E900&gt;F900),E900-F900,0))</x:f>
      </x:c>
      <x:c r="I900" s="59" t="str">
        <x:f>IF(A900="","",IF(F900&gt;=E900,"Оплачено",IF(F900&gt;0,IF(D900&lt;TODAY(),"Частично просрочено","Частично оплачено"),IF(D900&lt;TODAY(),"Просрочено","Ожидается"))))</x:f>
      </x:c>
      <x:c r="J900" s="60"/>
    </x:row>
    <x:row r="901">
      <x:c r="A901" s="47"/>
      <x:c r="B901" s="47"/>
      <x:c r="C901" s="56"/>
      <x:c r="D901" s="48"/>
      <x:c r="E901" s="49"/>
      <x:c r="F901" s="49"/>
      <x:c r="G901" s="48"/>
      <x:c r="H901" s="58" t="str">
        <x:f>IF(A901="","",IF(AND(D901&lt;TODAY(),E901&gt;F901),E901-F901,0))</x:f>
      </x:c>
      <x:c r="I901" s="59" t="str">
        <x:f>IF(A901="","",IF(F901&gt;=E901,"Оплачено",IF(F901&gt;0,IF(D901&lt;TODAY(),"Частично просрочено","Частично оплачено"),IF(D901&lt;TODAY(),"Просрочено","Ожидается"))))</x:f>
      </x:c>
      <x:c r="J901" s="60"/>
    </x:row>
    <x:row r="902">
      <x:c r="A902" s="47"/>
      <x:c r="B902" s="47"/>
      <x:c r="C902" s="56"/>
      <x:c r="D902" s="48"/>
      <x:c r="E902" s="49"/>
      <x:c r="F902" s="49"/>
      <x:c r="G902" s="48"/>
      <x:c r="H902" s="58" t="str">
        <x:f>IF(A902="","",IF(AND(D902&lt;TODAY(),E902&gt;F902),E902-F902,0))</x:f>
      </x:c>
      <x:c r="I902" s="59" t="str">
        <x:f>IF(A902="","",IF(F902&gt;=E902,"Оплачено",IF(F902&gt;0,IF(D902&lt;TODAY(),"Частично просрочено","Частично оплачено"),IF(D902&lt;TODAY(),"Просрочено","Ожидается"))))</x:f>
      </x:c>
      <x:c r="J902" s="60"/>
    </x:row>
    <x:row r="903">
      <x:c r="A903" s="47"/>
      <x:c r="B903" s="47"/>
      <x:c r="C903" s="56"/>
      <x:c r="D903" s="48"/>
      <x:c r="E903" s="49"/>
      <x:c r="F903" s="49"/>
      <x:c r="G903" s="48"/>
      <x:c r="H903" s="58" t="str">
        <x:f>IF(A903="","",IF(AND(D903&lt;TODAY(),E903&gt;F903),E903-F903,0))</x:f>
      </x:c>
      <x:c r="I903" s="59" t="str">
        <x:f>IF(A903="","",IF(F903&gt;=E903,"Оплачено",IF(F903&gt;0,IF(D903&lt;TODAY(),"Частично просрочено","Частично оплачено"),IF(D903&lt;TODAY(),"Просрочено","Ожидается"))))</x:f>
      </x:c>
      <x:c r="J903" s="60"/>
    </x:row>
    <x:row r="904">
      <x:c r="A904" s="47"/>
      <x:c r="B904" s="47"/>
      <x:c r="C904" s="56"/>
      <x:c r="D904" s="48"/>
      <x:c r="E904" s="49"/>
      <x:c r="F904" s="49"/>
      <x:c r="G904" s="48"/>
      <x:c r="H904" s="58" t="str">
        <x:f>IF(A904="","",IF(AND(D904&lt;TODAY(),E904&gt;F904),E904-F904,0))</x:f>
      </x:c>
      <x:c r="I904" s="59" t="str">
        <x:f>IF(A904="","",IF(F904&gt;=E904,"Оплачено",IF(F904&gt;0,IF(D904&lt;TODAY(),"Частично просрочено","Частично оплачено"),IF(D904&lt;TODAY(),"Просрочено","Ожидается"))))</x:f>
      </x:c>
      <x:c r="J904" s="60"/>
    </x:row>
    <x:row r="905">
      <x:c r="A905" s="47"/>
      <x:c r="B905" s="47"/>
      <x:c r="C905" s="56"/>
      <x:c r="D905" s="48"/>
      <x:c r="E905" s="49"/>
      <x:c r="F905" s="49"/>
      <x:c r="G905" s="48"/>
      <x:c r="H905" s="58" t="str">
        <x:f>IF(A905="","",IF(AND(D905&lt;TODAY(),E905&gt;F905),E905-F905,0))</x:f>
      </x:c>
      <x:c r="I905" s="59" t="str">
        <x:f>IF(A905="","",IF(F905&gt;=E905,"Оплачено",IF(F905&gt;0,IF(D905&lt;TODAY(),"Частично просрочено","Частично оплачено"),IF(D905&lt;TODAY(),"Просрочено","Ожидается"))))</x:f>
      </x:c>
      <x:c r="J905" s="60"/>
    </x:row>
    <x:row r="906">
      <x:c r="A906" s="47"/>
      <x:c r="B906" s="47"/>
      <x:c r="C906" s="56"/>
      <x:c r="D906" s="48"/>
      <x:c r="E906" s="49"/>
      <x:c r="F906" s="49"/>
      <x:c r="G906" s="48"/>
      <x:c r="H906" s="58" t="str">
        <x:f>IF(A906="","",IF(AND(D906&lt;TODAY(),E906&gt;F906),E906-F906,0))</x:f>
      </x:c>
      <x:c r="I906" s="59" t="str">
        <x:f>IF(A906="","",IF(F906&gt;=E906,"Оплачено",IF(F906&gt;0,IF(D906&lt;TODAY(),"Частично просрочено","Частично оплачено"),IF(D906&lt;TODAY(),"Просрочено","Ожидается"))))</x:f>
      </x:c>
      <x:c r="J906" s="60"/>
    </x:row>
    <x:row r="907">
      <x:c r="A907" s="47"/>
      <x:c r="B907" s="47"/>
      <x:c r="C907" s="56"/>
      <x:c r="D907" s="48"/>
      <x:c r="E907" s="49"/>
      <x:c r="F907" s="49"/>
      <x:c r="G907" s="48"/>
      <x:c r="H907" s="58" t="str">
        <x:f>IF(A907="","",IF(AND(D907&lt;TODAY(),E907&gt;F907),E907-F907,0))</x:f>
      </x:c>
      <x:c r="I907" s="59" t="str">
        <x:f>IF(A907="","",IF(F907&gt;=E907,"Оплачено",IF(F907&gt;0,IF(D907&lt;TODAY(),"Частично просрочено","Частично оплачено"),IF(D907&lt;TODAY(),"Просрочено","Ожидается"))))</x:f>
      </x:c>
      <x:c r="J907" s="60"/>
    </x:row>
    <x:row r="908">
      <x:c r="A908" s="47"/>
      <x:c r="B908" s="47"/>
      <x:c r="C908" s="56"/>
      <x:c r="D908" s="48"/>
      <x:c r="E908" s="49"/>
      <x:c r="F908" s="49"/>
      <x:c r="G908" s="48"/>
      <x:c r="H908" s="58" t="str">
        <x:f>IF(A908="","",IF(AND(D908&lt;TODAY(),E908&gt;F908),E908-F908,0))</x:f>
      </x:c>
      <x:c r="I908" s="59" t="str">
        <x:f>IF(A908="","",IF(F908&gt;=E908,"Оплачено",IF(F908&gt;0,IF(D908&lt;TODAY(),"Частично просрочено","Частично оплачено"),IF(D908&lt;TODAY(),"Просрочено","Ожидается"))))</x:f>
      </x:c>
      <x:c r="J908" s="60"/>
    </x:row>
    <x:row r="909">
      <x:c r="A909" s="47"/>
      <x:c r="B909" s="47"/>
      <x:c r="C909" s="56"/>
      <x:c r="D909" s="48"/>
      <x:c r="E909" s="49"/>
      <x:c r="F909" s="49"/>
      <x:c r="G909" s="48"/>
      <x:c r="H909" s="58" t="str">
        <x:f>IF(A909="","",IF(AND(D909&lt;TODAY(),E909&gt;F909),E909-F909,0))</x:f>
      </x:c>
      <x:c r="I909" s="59" t="str">
        <x:f>IF(A909="","",IF(F909&gt;=E909,"Оплачено",IF(F909&gt;0,IF(D909&lt;TODAY(),"Частично просрочено","Частично оплачено"),IF(D909&lt;TODAY(),"Просрочено","Ожидается"))))</x:f>
      </x:c>
      <x:c r="J909" s="60"/>
    </x:row>
    <x:row r="910">
      <x:c r="A910" s="47"/>
      <x:c r="B910" s="47"/>
      <x:c r="C910" s="56"/>
      <x:c r="D910" s="48"/>
      <x:c r="E910" s="49"/>
      <x:c r="F910" s="49"/>
      <x:c r="G910" s="48"/>
      <x:c r="H910" s="58" t="str">
        <x:f>IF(A910="","",IF(AND(D910&lt;TODAY(),E910&gt;F910),E910-F910,0))</x:f>
      </x:c>
      <x:c r="I910" s="59" t="str">
        <x:f>IF(A910="","",IF(F910&gt;=E910,"Оплачено",IF(F910&gt;0,IF(D910&lt;TODAY(),"Частично просрочено","Частично оплачено"),IF(D910&lt;TODAY(),"Просрочено","Ожидается"))))</x:f>
      </x:c>
      <x:c r="J910" s="60"/>
    </x:row>
    <x:row r="911">
      <x:c r="A911" s="47"/>
      <x:c r="B911" s="47"/>
      <x:c r="C911" s="56"/>
      <x:c r="D911" s="48"/>
      <x:c r="E911" s="49"/>
      <x:c r="F911" s="49"/>
      <x:c r="G911" s="48"/>
      <x:c r="H911" s="58" t="str">
        <x:f>IF(A911="","",IF(AND(D911&lt;TODAY(),E911&gt;F911),E911-F911,0))</x:f>
      </x:c>
      <x:c r="I911" s="59" t="str">
        <x:f>IF(A911="","",IF(F911&gt;=E911,"Оплачено",IF(F911&gt;0,IF(D911&lt;TODAY(),"Частично просрочено","Частично оплачено"),IF(D911&lt;TODAY(),"Просрочено","Ожидается"))))</x:f>
      </x:c>
      <x:c r="J911" s="60"/>
    </x:row>
    <x:row r="912">
      <x:c r="A912" s="47"/>
      <x:c r="B912" s="47"/>
      <x:c r="C912" s="56"/>
      <x:c r="D912" s="48"/>
      <x:c r="E912" s="49"/>
      <x:c r="F912" s="49"/>
      <x:c r="G912" s="48"/>
      <x:c r="H912" s="58" t="str">
        <x:f>IF(A912="","",IF(AND(D912&lt;TODAY(),E912&gt;F912),E912-F912,0))</x:f>
      </x:c>
      <x:c r="I912" s="59" t="str">
        <x:f>IF(A912="","",IF(F912&gt;=E912,"Оплачено",IF(F912&gt;0,IF(D912&lt;TODAY(),"Частично просрочено","Частично оплачено"),IF(D912&lt;TODAY(),"Просрочено","Ожидается"))))</x:f>
      </x:c>
      <x:c r="J912" s="60"/>
    </x:row>
    <x:row r="913">
      <x:c r="A913" s="47"/>
      <x:c r="B913" s="47"/>
      <x:c r="C913" s="56"/>
      <x:c r="D913" s="48"/>
      <x:c r="E913" s="49"/>
      <x:c r="F913" s="49"/>
      <x:c r="G913" s="48"/>
      <x:c r="H913" s="58" t="str">
        <x:f>IF(A913="","",IF(AND(D913&lt;TODAY(),E913&gt;F913),E913-F913,0))</x:f>
      </x:c>
      <x:c r="I913" s="59" t="str">
        <x:f>IF(A913="","",IF(F913&gt;=E913,"Оплачено",IF(F913&gt;0,IF(D913&lt;TODAY(),"Частично просрочено","Частично оплачено"),IF(D913&lt;TODAY(),"Просрочено","Ожидается"))))</x:f>
      </x:c>
      <x:c r="J913" s="60"/>
    </x:row>
    <x:row r="914">
      <x:c r="A914" s="47"/>
      <x:c r="B914" s="47"/>
      <x:c r="C914" s="56"/>
      <x:c r="D914" s="48"/>
      <x:c r="E914" s="49"/>
      <x:c r="F914" s="49"/>
      <x:c r="G914" s="48"/>
      <x:c r="H914" s="58" t="str">
        <x:f>IF(A914="","",IF(AND(D914&lt;TODAY(),E914&gt;F914),E914-F914,0))</x:f>
      </x:c>
      <x:c r="I914" s="59" t="str">
        <x:f>IF(A914="","",IF(F914&gt;=E914,"Оплачено",IF(F914&gt;0,IF(D914&lt;TODAY(),"Частично просрочено","Частично оплачено"),IF(D914&lt;TODAY(),"Просрочено","Ожидается"))))</x:f>
      </x:c>
      <x:c r="J914" s="60"/>
    </x:row>
    <x:row r="915">
      <x:c r="A915" s="47"/>
      <x:c r="B915" s="47"/>
      <x:c r="C915" s="56"/>
      <x:c r="D915" s="48"/>
      <x:c r="E915" s="49"/>
      <x:c r="F915" s="49"/>
      <x:c r="G915" s="48"/>
      <x:c r="H915" s="58" t="str">
        <x:f>IF(A915="","",IF(AND(D915&lt;TODAY(),E915&gt;F915),E915-F915,0))</x:f>
      </x:c>
      <x:c r="I915" s="59" t="str">
        <x:f>IF(A915="","",IF(F915&gt;=E915,"Оплачено",IF(F915&gt;0,IF(D915&lt;TODAY(),"Частично просрочено","Частично оплачено"),IF(D915&lt;TODAY(),"Просрочено","Ожидается"))))</x:f>
      </x:c>
      <x:c r="J915" s="60"/>
    </x:row>
    <x:row r="916">
      <x:c r="A916" s="47"/>
      <x:c r="B916" s="47"/>
      <x:c r="C916" s="56"/>
      <x:c r="D916" s="48"/>
      <x:c r="E916" s="49"/>
      <x:c r="F916" s="49"/>
      <x:c r="G916" s="48"/>
      <x:c r="H916" s="58" t="str">
        <x:f>IF(A916="","",IF(AND(D916&lt;TODAY(),E916&gt;F916),E916-F916,0))</x:f>
      </x:c>
      <x:c r="I916" s="59" t="str">
        <x:f>IF(A916="","",IF(F916&gt;=E916,"Оплачено",IF(F916&gt;0,IF(D916&lt;TODAY(),"Частично просрочено","Частично оплачено"),IF(D916&lt;TODAY(),"Просрочено","Ожидается"))))</x:f>
      </x:c>
      <x:c r="J916" s="60"/>
    </x:row>
    <x:row r="917">
      <x:c r="A917" s="47"/>
      <x:c r="B917" s="47"/>
      <x:c r="C917" s="56"/>
      <x:c r="D917" s="48"/>
      <x:c r="E917" s="49"/>
      <x:c r="F917" s="49"/>
      <x:c r="G917" s="48"/>
      <x:c r="H917" s="58" t="str">
        <x:f>IF(A917="","",IF(AND(D917&lt;TODAY(),E917&gt;F917),E917-F917,0))</x:f>
      </x:c>
      <x:c r="I917" s="59" t="str">
        <x:f>IF(A917="","",IF(F917&gt;=E917,"Оплачено",IF(F917&gt;0,IF(D917&lt;TODAY(),"Частично просрочено","Частично оплачено"),IF(D917&lt;TODAY(),"Просрочено","Ожидается"))))</x:f>
      </x:c>
      <x:c r="J917" s="60"/>
    </x:row>
    <x:row r="918">
      <x:c r="A918" s="47"/>
      <x:c r="B918" s="47"/>
      <x:c r="C918" s="56"/>
      <x:c r="D918" s="48"/>
      <x:c r="E918" s="49"/>
      <x:c r="F918" s="49"/>
      <x:c r="G918" s="48"/>
      <x:c r="H918" s="58" t="str">
        <x:f>IF(A918="","",IF(AND(D918&lt;TODAY(),E918&gt;F918),E918-F918,0))</x:f>
      </x:c>
      <x:c r="I918" s="59" t="str">
        <x:f>IF(A918="","",IF(F918&gt;=E918,"Оплачено",IF(F918&gt;0,IF(D918&lt;TODAY(),"Частично просрочено","Частично оплачено"),IF(D918&lt;TODAY(),"Просрочено","Ожидается"))))</x:f>
      </x:c>
      <x:c r="J918" s="60"/>
    </x:row>
    <x:row r="919">
      <x:c r="A919" s="47"/>
      <x:c r="B919" s="47"/>
      <x:c r="C919" s="56"/>
      <x:c r="D919" s="48"/>
      <x:c r="E919" s="49"/>
      <x:c r="F919" s="49"/>
      <x:c r="G919" s="48"/>
      <x:c r="H919" s="58" t="str">
        <x:f>IF(A919="","",IF(AND(D919&lt;TODAY(),E919&gt;F919),E919-F919,0))</x:f>
      </x:c>
      <x:c r="I919" s="59" t="str">
        <x:f>IF(A919="","",IF(F919&gt;=E919,"Оплачено",IF(F919&gt;0,IF(D919&lt;TODAY(),"Частично просрочено","Частично оплачено"),IF(D919&lt;TODAY(),"Просрочено","Ожидается"))))</x:f>
      </x:c>
      <x:c r="J919" s="60"/>
    </x:row>
    <x:row r="920">
      <x:c r="A920" s="47"/>
      <x:c r="B920" s="47"/>
      <x:c r="C920" s="56"/>
      <x:c r="D920" s="48"/>
      <x:c r="E920" s="49"/>
      <x:c r="F920" s="49"/>
      <x:c r="G920" s="48"/>
      <x:c r="H920" s="58" t="str">
        <x:f>IF(A920="","",IF(AND(D920&lt;TODAY(),E920&gt;F920),E920-F920,0))</x:f>
      </x:c>
      <x:c r="I920" s="59" t="str">
        <x:f>IF(A920="","",IF(F920&gt;=E920,"Оплачено",IF(F920&gt;0,IF(D920&lt;TODAY(),"Частично просрочено","Частично оплачено"),IF(D920&lt;TODAY(),"Просрочено","Ожидается"))))</x:f>
      </x:c>
      <x:c r="J920" s="60"/>
    </x:row>
    <x:row r="921">
      <x:c r="A921" s="47"/>
      <x:c r="B921" s="47"/>
      <x:c r="C921" s="56"/>
      <x:c r="D921" s="48"/>
      <x:c r="E921" s="49"/>
      <x:c r="F921" s="49"/>
      <x:c r="G921" s="48"/>
      <x:c r="H921" s="58" t="str">
        <x:f>IF(A921="","",IF(AND(D921&lt;TODAY(),E921&gt;F921),E921-F921,0))</x:f>
      </x:c>
      <x:c r="I921" s="59" t="str">
        <x:f>IF(A921="","",IF(F921&gt;=E921,"Оплачено",IF(F921&gt;0,IF(D921&lt;TODAY(),"Частично просрочено","Частично оплачено"),IF(D921&lt;TODAY(),"Просрочено","Ожидается"))))</x:f>
      </x:c>
      <x:c r="J921" s="60"/>
    </x:row>
    <x:row r="922">
      <x:c r="A922" s="47"/>
      <x:c r="B922" s="47"/>
      <x:c r="C922" s="56"/>
      <x:c r="D922" s="48"/>
      <x:c r="E922" s="49"/>
      <x:c r="F922" s="49"/>
      <x:c r="G922" s="48"/>
      <x:c r="H922" s="58" t="str">
        <x:f>IF(A922="","",IF(AND(D922&lt;TODAY(),E922&gt;F922),E922-F922,0))</x:f>
      </x:c>
      <x:c r="I922" s="59" t="str">
        <x:f>IF(A922="","",IF(F922&gt;=E922,"Оплачено",IF(F922&gt;0,IF(D922&lt;TODAY(),"Частично просрочено","Частично оплачено"),IF(D922&lt;TODAY(),"Просрочено","Ожидается"))))</x:f>
      </x:c>
      <x:c r="J922" s="60"/>
    </x:row>
    <x:row r="923">
      <x:c r="A923" s="47"/>
      <x:c r="B923" s="47"/>
      <x:c r="C923" s="56"/>
      <x:c r="D923" s="48"/>
      <x:c r="E923" s="49"/>
      <x:c r="F923" s="49"/>
      <x:c r="G923" s="48"/>
      <x:c r="H923" s="58" t="str">
        <x:f>IF(A923="","",IF(AND(D923&lt;TODAY(),E923&gt;F923),E923-F923,0))</x:f>
      </x:c>
      <x:c r="I923" s="59" t="str">
        <x:f>IF(A923="","",IF(F923&gt;=E923,"Оплачено",IF(F923&gt;0,IF(D923&lt;TODAY(),"Частично просрочено","Частично оплачено"),IF(D923&lt;TODAY(),"Просрочено","Ожидается"))))</x:f>
      </x:c>
      <x:c r="J923" s="60"/>
    </x:row>
    <x:row r="924">
      <x:c r="A924" s="47"/>
      <x:c r="B924" s="47"/>
      <x:c r="C924" s="56"/>
      <x:c r="D924" s="48"/>
      <x:c r="E924" s="49"/>
      <x:c r="F924" s="49"/>
      <x:c r="G924" s="48"/>
      <x:c r="H924" s="58" t="str">
        <x:f>IF(A924="","",IF(AND(D924&lt;TODAY(),E924&gt;F924),E924-F924,0))</x:f>
      </x:c>
      <x:c r="I924" s="59" t="str">
        <x:f>IF(A924="","",IF(F924&gt;=E924,"Оплачено",IF(F924&gt;0,IF(D924&lt;TODAY(),"Частично просрочено","Частично оплачено"),IF(D924&lt;TODAY(),"Просрочено","Ожидается"))))</x:f>
      </x:c>
      <x:c r="J924" s="60"/>
    </x:row>
    <x:row r="925">
      <x:c r="A925" s="47"/>
      <x:c r="B925" s="47"/>
      <x:c r="C925" s="56"/>
      <x:c r="D925" s="48"/>
      <x:c r="E925" s="49"/>
      <x:c r="F925" s="49"/>
      <x:c r="G925" s="48"/>
      <x:c r="H925" s="58" t="str">
        <x:f>IF(A925="","",IF(AND(D925&lt;TODAY(),E925&gt;F925),E925-F925,0))</x:f>
      </x:c>
      <x:c r="I925" s="59" t="str">
        <x:f>IF(A925="","",IF(F925&gt;=E925,"Оплачено",IF(F925&gt;0,IF(D925&lt;TODAY(),"Частично просрочено","Частично оплачено"),IF(D925&lt;TODAY(),"Просрочено","Ожидается"))))</x:f>
      </x:c>
      <x:c r="J925" s="60"/>
    </x:row>
    <x:row r="926">
      <x:c r="A926" s="47"/>
      <x:c r="B926" s="47"/>
      <x:c r="C926" s="56"/>
      <x:c r="D926" s="48"/>
      <x:c r="E926" s="49"/>
      <x:c r="F926" s="49"/>
      <x:c r="G926" s="48"/>
      <x:c r="H926" s="58" t="str">
        <x:f>IF(A926="","",IF(AND(D926&lt;TODAY(),E926&gt;F926),E926-F926,0))</x:f>
      </x:c>
      <x:c r="I926" s="59" t="str">
        <x:f>IF(A926="","",IF(F926&gt;=E926,"Оплачено",IF(F926&gt;0,IF(D926&lt;TODAY(),"Частично просрочено","Частично оплачено"),IF(D926&lt;TODAY(),"Просрочено","Ожидается"))))</x:f>
      </x:c>
      <x:c r="J926" s="60"/>
    </x:row>
    <x:row r="927">
      <x:c r="A927" s="47"/>
      <x:c r="B927" s="47"/>
      <x:c r="C927" s="56"/>
      <x:c r="D927" s="48"/>
      <x:c r="E927" s="49"/>
      <x:c r="F927" s="49"/>
      <x:c r="G927" s="48"/>
      <x:c r="H927" s="58" t="str">
        <x:f>IF(A927="","",IF(AND(D927&lt;TODAY(),E927&gt;F927),E927-F927,0))</x:f>
      </x:c>
      <x:c r="I927" s="59" t="str">
        <x:f>IF(A927="","",IF(F927&gt;=E927,"Оплачено",IF(F927&gt;0,IF(D927&lt;TODAY(),"Частично просрочено","Частично оплачено"),IF(D927&lt;TODAY(),"Просрочено","Ожидается"))))</x:f>
      </x:c>
      <x:c r="J927" s="60"/>
    </x:row>
    <x:row r="928">
      <x:c r="A928" s="47"/>
      <x:c r="B928" s="47"/>
      <x:c r="C928" s="56"/>
      <x:c r="D928" s="48"/>
      <x:c r="E928" s="49"/>
      <x:c r="F928" s="49"/>
      <x:c r="G928" s="48"/>
      <x:c r="H928" s="58" t="str">
        <x:f>IF(A928="","",IF(AND(D928&lt;TODAY(),E928&gt;F928),E928-F928,0))</x:f>
      </x:c>
      <x:c r="I928" s="59" t="str">
        <x:f>IF(A928="","",IF(F928&gt;=E928,"Оплачено",IF(F928&gt;0,IF(D928&lt;TODAY(),"Частично просрочено","Частично оплачено"),IF(D928&lt;TODAY(),"Просрочено","Ожидается"))))</x:f>
      </x:c>
      <x:c r="J928" s="60"/>
    </x:row>
    <x:row r="929">
      <x:c r="A929" s="47"/>
      <x:c r="B929" s="47"/>
      <x:c r="C929" s="56"/>
      <x:c r="D929" s="48"/>
      <x:c r="E929" s="49"/>
      <x:c r="F929" s="49"/>
      <x:c r="G929" s="48"/>
      <x:c r="H929" s="58" t="str">
        <x:f>IF(A929="","",IF(AND(D929&lt;TODAY(),E929&gt;F929),E929-F929,0))</x:f>
      </x:c>
      <x:c r="I929" s="59" t="str">
        <x:f>IF(A929="","",IF(F929&gt;=E929,"Оплачено",IF(F929&gt;0,IF(D929&lt;TODAY(),"Частично просрочено","Частично оплачено"),IF(D929&lt;TODAY(),"Просрочено","Ожидается"))))</x:f>
      </x:c>
      <x:c r="J929" s="60"/>
    </x:row>
    <x:row r="930">
      <x:c r="A930" s="47"/>
      <x:c r="B930" s="47"/>
      <x:c r="C930" s="56"/>
      <x:c r="D930" s="48"/>
      <x:c r="E930" s="49"/>
      <x:c r="F930" s="49"/>
      <x:c r="G930" s="48"/>
      <x:c r="H930" s="58" t="str">
        <x:f>IF(A930="","",IF(AND(D930&lt;TODAY(),E930&gt;F930),E930-F930,0))</x:f>
      </x:c>
      <x:c r="I930" s="59" t="str">
        <x:f>IF(A930="","",IF(F930&gt;=E930,"Оплачено",IF(F930&gt;0,IF(D930&lt;TODAY(),"Частично просрочено","Частично оплачено"),IF(D930&lt;TODAY(),"Просрочено","Ожидается"))))</x:f>
      </x:c>
      <x:c r="J930" s="60"/>
    </x:row>
    <x:row r="931">
      <x:c r="A931" s="47"/>
      <x:c r="B931" s="47"/>
      <x:c r="C931" s="56"/>
      <x:c r="D931" s="48"/>
      <x:c r="E931" s="49"/>
      <x:c r="F931" s="49"/>
      <x:c r="G931" s="48"/>
      <x:c r="H931" s="58" t="str">
        <x:f>IF(A931="","",IF(AND(D931&lt;TODAY(),E931&gt;F931),E931-F931,0))</x:f>
      </x:c>
      <x:c r="I931" s="59" t="str">
        <x:f>IF(A931="","",IF(F931&gt;=E931,"Оплачено",IF(F931&gt;0,IF(D931&lt;TODAY(),"Частично просрочено","Частично оплачено"),IF(D931&lt;TODAY(),"Просрочено","Ожидается"))))</x:f>
      </x:c>
      <x:c r="J931" s="60"/>
    </x:row>
    <x:row r="932">
      <x:c r="A932" s="47"/>
      <x:c r="B932" s="47"/>
      <x:c r="C932" s="56"/>
      <x:c r="D932" s="48"/>
      <x:c r="E932" s="49"/>
      <x:c r="F932" s="49"/>
      <x:c r="G932" s="48"/>
      <x:c r="H932" s="58" t="str">
        <x:f>IF(A932="","",IF(AND(D932&lt;TODAY(),E932&gt;F932),E932-F932,0))</x:f>
      </x:c>
      <x:c r="I932" s="59" t="str">
        <x:f>IF(A932="","",IF(F932&gt;=E932,"Оплачено",IF(F932&gt;0,IF(D932&lt;TODAY(),"Частично просрочено","Частично оплачено"),IF(D932&lt;TODAY(),"Просрочено","Ожидается"))))</x:f>
      </x:c>
      <x:c r="J932" s="60"/>
    </x:row>
    <x:row r="933">
      <x:c r="A933" s="47"/>
      <x:c r="B933" s="47"/>
      <x:c r="C933" s="56"/>
      <x:c r="D933" s="48"/>
      <x:c r="E933" s="49"/>
      <x:c r="F933" s="49"/>
      <x:c r="G933" s="48"/>
      <x:c r="H933" s="58" t="str">
        <x:f>IF(A933="","",IF(AND(D933&lt;TODAY(),E933&gt;F933),E933-F933,0))</x:f>
      </x:c>
      <x:c r="I933" s="59" t="str">
        <x:f>IF(A933="","",IF(F933&gt;=E933,"Оплачено",IF(F933&gt;0,IF(D933&lt;TODAY(),"Частично просрочено","Частично оплачено"),IF(D933&lt;TODAY(),"Просрочено","Ожидается"))))</x:f>
      </x:c>
      <x:c r="J933" s="60"/>
    </x:row>
    <x:row r="934">
      <x:c r="A934" s="47"/>
      <x:c r="B934" s="47"/>
      <x:c r="C934" s="56"/>
      <x:c r="D934" s="48"/>
      <x:c r="E934" s="49"/>
      <x:c r="F934" s="49"/>
      <x:c r="G934" s="48"/>
      <x:c r="H934" s="58" t="str">
        <x:f>IF(A934="","",IF(AND(D934&lt;TODAY(),E934&gt;F934),E934-F934,0))</x:f>
      </x:c>
      <x:c r="I934" s="59" t="str">
        <x:f>IF(A934="","",IF(F934&gt;=E934,"Оплачено",IF(F934&gt;0,IF(D934&lt;TODAY(),"Частично просрочено","Частично оплачено"),IF(D934&lt;TODAY(),"Просрочено","Ожидается"))))</x:f>
      </x:c>
      <x:c r="J934" s="60"/>
    </x:row>
    <x:row r="935">
      <x:c r="A935" s="47"/>
      <x:c r="B935" s="47"/>
      <x:c r="C935" s="56"/>
      <x:c r="D935" s="48"/>
      <x:c r="E935" s="49"/>
      <x:c r="F935" s="49"/>
      <x:c r="G935" s="48"/>
      <x:c r="H935" s="58" t="str">
        <x:f>IF(A935="","",IF(AND(D935&lt;TODAY(),E935&gt;F935),E935-F935,0))</x:f>
      </x:c>
      <x:c r="I935" s="59" t="str">
        <x:f>IF(A935="","",IF(F935&gt;=E935,"Оплачено",IF(F935&gt;0,IF(D935&lt;TODAY(),"Частично просрочено","Частично оплачено"),IF(D935&lt;TODAY(),"Просрочено","Ожидается"))))</x:f>
      </x:c>
      <x:c r="J935" s="60"/>
    </x:row>
    <x:row r="936">
      <x:c r="A936" s="47"/>
      <x:c r="B936" s="47"/>
      <x:c r="C936" s="56"/>
      <x:c r="D936" s="48"/>
      <x:c r="E936" s="49"/>
      <x:c r="F936" s="49"/>
      <x:c r="G936" s="48"/>
      <x:c r="H936" s="58" t="str">
        <x:f>IF(A936="","",IF(AND(D936&lt;TODAY(),E936&gt;F936),E936-F936,0))</x:f>
      </x:c>
      <x:c r="I936" s="59" t="str">
        <x:f>IF(A936="","",IF(F936&gt;=E936,"Оплачено",IF(F936&gt;0,IF(D936&lt;TODAY(),"Частично просрочено","Частично оплачено"),IF(D936&lt;TODAY(),"Просрочено","Ожидается"))))</x:f>
      </x:c>
      <x:c r="J936" s="60"/>
    </x:row>
    <x:row r="937">
      <x:c r="A937" s="47"/>
      <x:c r="B937" s="47"/>
      <x:c r="C937" s="56"/>
      <x:c r="D937" s="48"/>
      <x:c r="E937" s="49"/>
      <x:c r="F937" s="49"/>
      <x:c r="G937" s="48"/>
      <x:c r="H937" s="58" t="str">
        <x:f>IF(A937="","",IF(AND(D937&lt;TODAY(),E937&gt;F937),E937-F937,0))</x:f>
      </x:c>
      <x:c r="I937" s="59" t="str">
        <x:f>IF(A937="","",IF(F937&gt;=E937,"Оплачено",IF(F937&gt;0,IF(D937&lt;TODAY(),"Частично просрочено","Частично оплачено"),IF(D937&lt;TODAY(),"Просрочено","Ожидается"))))</x:f>
      </x:c>
      <x:c r="J937" s="60"/>
    </x:row>
    <x:row r="938">
      <x:c r="A938" s="47"/>
      <x:c r="B938" s="47"/>
      <x:c r="C938" s="56"/>
      <x:c r="D938" s="48"/>
      <x:c r="E938" s="49"/>
      <x:c r="F938" s="49"/>
      <x:c r="G938" s="48"/>
      <x:c r="H938" s="58" t="str">
        <x:f>IF(A938="","",IF(AND(D938&lt;TODAY(),E938&gt;F938),E938-F938,0))</x:f>
      </x:c>
      <x:c r="I938" s="59" t="str">
        <x:f>IF(A938="","",IF(F938&gt;=E938,"Оплачено",IF(F938&gt;0,IF(D938&lt;TODAY(),"Частично просрочено","Частично оплачено"),IF(D938&lt;TODAY(),"Просрочено","Ожидается"))))</x:f>
      </x:c>
      <x:c r="J938" s="60"/>
    </x:row>
    <x:row r="939">
      <x:c r="A939" s="47"/>
      <x:c r="B939" s="47"/>
      <x:c r="C939" s="56"/>
      <x:c r="D939" s="48"/>
      <x:c r="E939" s="49"/>
      <x:c r="F939" s="49"/>
      <x:c r="G939" s="48"/>
      <x:c r="H939" s="58" t="str">
        <x:f>IF(A939="","",IF(AND(D939&lt;TODAY(),E939&gt;F939),E939-F939,0))</x:f>
      </x:c>
      <x:c r="I939" s="59" t="str">
        <x:f>IF(A939="","",IF(F939&gt;=E939,"Оплачено",IF(F939&gt;0,IF(D939&lt;TODAY(),"Частично просрочено","Частично оплачено"),IF(D939&lt;TODAY(),"Просрочено","Ожидается"))))</x:f>
      </x:c>
      <x:c r="J939" s="60"/>
    </x:row>
    <x:row r="940">
      <x:c r="A940" s="47"/>
      <x:c r="B940" s="47"/>
      <x:c r="C940" s="56"/>
      <x:c r="D940" s="48"/>
      <x:c r="E940" s="49"/>
      <x:c r="F940" s="49"/>
      <x:c r="G940" s="48"/>
      <x:c r="H940" s="58" t="str">
        <x:f>IF(A940="","",IF(AND(D940&lt;TODAY(),E940&gt;F940),E940-F940,0))</x:f>
      </x:c>
      <x:c r="I940" s="59" t="str">
        <x:f>IF(A940="","",IF(F940&gt;=E940,"Оплачено",IF(F940&gt;0,IF(D940&lt;TODAY(),"Частично просрочено","Частично оплачено"),IF(D940&lt;TODAY(),"Просрочено","Ожидается"))))</x:f>
      </x:c>
      <x:c r="J940" s="60"/>
    </x:row>
    <x:row r="941">
      <x:c r="A941" s="47"/>
      <x:c r="B941" s="47"/>
      <x:c r="C941" s="56"/>
      <x:c r="D941" s="48"/>
      <x:c r="E941" s="49"/>
      <x:c r="F941" s="49"/>
      <x:c r="G941" s="48"/>
      <x:c r="H941" s="58" t="str">
        <x:f>IF(A941="","",IF(AND(D941&lt;TODAY(),E941&gt;F941),E941-F941,0))</x:f>
      </x:c>
      <x:c r="I941" s="59" t="str">
        <x:f>IF(A941="","",IF(F941&gt;=E941,"Оплачено",IF(F941&gt;0,IF(D941&lt;TODAY(),"Частично просрочено","Частично оплачено"),IF(D941&lt;TODAY(),"Просрочено","Ожидается"))))</x:f>
      </x:c>
      <x:c r="J941" s="60"/>
    </x:row>
    <x:row r="942">
      <x:c r="A942" s="47"/>
      <x:c r="B942" s="47"/>
      <x:c r="C942" s="56"/>
      <x:c r="D942" s="48"/>
      <x:c r="E942" s="49"/>
      <x:c r="F942" s="49"/>
      <x:c r="G942" s="48"/>
      <x:c r="H942" s="58" t="str">
        <x:f>IF(A942="","",IF(AND(D942&lt;TODAY(),E942&gt;F942),E942-F942,0))</x:f>
      </x:c>
      <x:c r="I942" s="59" t="str">
        <x:f>IF(A942="","",IF(F942&gt;=E942,"Оплачено",IF(F942&gt;0,IF(D942&lt;TODAY(),"Частично просрочено","Частично оплачено"),IF(D942&lt;TODAY(),"Просрочено","Ожидается"))))</x:f>
      </x:c>
      <x:c r="J942" s="60"/>
    </x:row>
    <x:row r="943">
      <x:c r="A943" s="47"/>
      <x:c r="B943" s="47"/>
      <x:c r="C943" s="56"/>
      <x:c r="D943" s="48"/>
      <x:c r="E943" s="49"/>
      <x:c r="F943" s="49"/>
      <x:c r="G943" s="48"/>
      <x:c r="H943" s="58" t="str">
        <x:f>IF(A943="","",IF(AND(D943&lt;TODAY(),E943&gt;F943),E943-F943,0))</x:f>
      </x:c>
      <x:c r="I943" s="59" t="str">
        <x:f>IF(A943="","",IF(F943&gt;=E943,"Оплачено",IF(F943&gt;0,IF(D943&lt;TODAY(),"Частично просрочено","Частично оплачено"),IF(D943&lt;TODAY(),"Просрочено","Ожидается"))))</x:f>
      </x:c>
      <x:c r="J943" s="60"/>
    </x:row>
    <x:row r="944">
      <x:c r="A944" s="47"/>
      <x:c r="B944" s="47"/>
      <x:c r="C944" s="56"/>
      <x:c r="D944" s="48"/>
      <x:c r="E944" s="49"/>
      <x:c r="F944" s="49"/>
      <x:c r="G944" s="48"/>
      <x:c r="H944" s="58" t="str">
        <x:f>IF(A944="","",IF(AND(D944&lt;TODAY(),E944&gt;F944),E944-F944,0))</x:f>
      </x:c>
      <x:c r="I944" s="59" t="str">
        <x:f>IF(A944="","",IF(F944&gt;=E944,"Оплачено",IF(F944&gt;0,IF(D944&lt;TODAY(),"Частично просрочено","Частично оплачено"),IF(D944&lt;TODAY(),"Просрочено","Ожидается"))))</x:f>
      </x:c>
      <x:c r="J944" s="60"/>
    </x:row>
    <x:row r="945">
      <x:c r="A945" s="47"/>
      <x:c r="B945" s="47"/>
      <x:c r="C945" s="56"/>
      <x:c r="D945" s="48"/>
      <x:c r="E945" s="49"/>
      <x:c r="F945" s="49"/>
      <x:c r="G945" s="48"/>
      <x:c r="H945" s="58" t="str">
        <x:f>IF(A945="","",IF(AND(D945&lt;TODAY(),E945&gt;F945),E945-F945,0))</x:f>
      </x:c>
      <x:c r="I945" s="59" t="str">
        <x:f>IF(A945="","",IF(F945&gt;=E945,"Оплачено",IF(F945&gt;0,IF(D945&lt;TODAY(),"Частично просрочено","Частично оплачено"),IF(D945&lt;TODAY(),"Просрочено","Ожидается"))))</x:f>
      </x:c>
      <x:c r="J945" s="60"/>
    </x:row>
    <x:row r="946">
      <x:c r="A946" s="47"/>
      <x:c r="B946" s="47"/>
      <x:c r="C946" s="56"/>
      <x:c r="D946" s="48"/>
      <x:c r="E946" s="49"/>
      <x:c r="F946" s="49"/>
      <x:c r="G946" s="48"/>
      <x:c r="H946" s="58" t="str">
        <x:f>IF(A946="","",IF(AND(D946&lt;TODAY(),E946&gt;F946),E946-F946,0))</x:f>
      </x:c>
      <x:c r="I946" s="59" t="str">
        <x:f>IF(A946="","",IF(F946&gt;=E946,"Оплачено",IF(F946&gt;0,IF(D946&lt;TODAY(),"Частично просрочено","Частично оплачено"),IF(D946&lt;TODAY(),"Просрочено","Ожидается"))))</x:f>
      </x:c>
      <x:c r="J946" s="60"/>
    </x:row>
    <x:row r="947">
      <x:c r="A947" s="47"/>
      <x:c r="B947" s="47"/>
      <x:c r="C947" s="56"/>
      <x:c r="D947" s="48"/>
      <x:c r="E947" s="49"/>
      <x:c r="F947" s="49"/>
      <x:c r="G947" s="48"/>
      <x:c r="H947" s="58" t="str">
        <x:f>IF(A947="","",IF(AND(D947&lt;TODAY(),E947&gt;F947),E947-F947,0))</x:f>
      </x:c>
      <x:c r="I947" s="59" t="str">
        <x:f>IF(A947="","",IF(F947&gt;=E947,"Оплачено",IF(F947&gt;0,IF(D947&lt;TODAY(),"Частично просрочено","Частично оплачено"),IF(D947&lt;TODAY(),"Просрочено","Ожидается"))))</x:f>
      </x:c>
      <x:c r="J947" s="60"/>
    </x:row>
    <x:row r="948">
      <x:c r="A948" s="47"/>
      <x:c r="B948" s="47"/>
      <x:c r="C948" s="56"/>
      <x:c r="D948" s="48"/>
      <x:c r="E948" s="49"/>
      <x:c r="F948" s="49"/>
      <x:c r="G948" s="48"/>
      <x:c r="H948" s="58" t="str">
        <x:f>IF(A948="","",IF(AND(D948&lt;TODAY(),E948&gt;F948),E948-F948,0))</x:f>
      </x:c>
      <x:c r="I948" s="59" t="str">
        <x:f>IF(A948="","",IF(F948&gt;=E948,"Оплачено",IF(F948&gt;0,IF(D948&lt;TODAY(),"Частично просрочено","Частично оплачено"),IF(D948&lt;TODAY(),"Просрочено","Ожидается"))))</x:f>
      </x:c>
      <x:c r="J948" s="60"/>
    </x:row>
    <x:row r="949">
      <x:c r="A949" s="47"/>
      <x:c r="B949" s="47"/>
      <x:c r="C949" s="56"/>
      <x:c r="D949" s="48"/>
      <x:c r="E949" s="49"/>
      <x:c r="F949" s="49"/>
      <x:c r="G949" s="48"/>
      <x:c r="H949" s="58" t="str">
        <x:f>IF(A949="","",IF(AND(D949&lt;TODAY(),E949&gt;F949),E949-F949,0))</x:f>
      </x:c>
      <x:c r="I949" s="59" t="str">
        <x:f>IF(A949="","",IF(F949&gt;=E949,"Оплачено",IF(F949&gt;0,IF(D949&lt;TODAY(),"Частично просрочено","Частично оплачено"),IF(D949&lt;TODAY(),"Просрочено","Ожидается"))))</x:f>
      </x:c>
      <x:c r="J949" s="60"/>
    </x:row>
    <x:row r="950">
      <x:c r="A950" s="47"/>
      <x:c r="B950" s="47"/>
      <x:c r="C950" s="56"/>
      <x:c r="D950" s="48"/>
      <x:c r="E950" s="49"/>
      <x:c r="F950" s="49"/>
      <x:c r="G950" s="48"/>
      <x:c r="H950" s="58" t="str">
        <x:f>IF(A950="","",IF(AND(D950&lt;TODAY(),E950&gt;F950),E950-F950,0))</x:f>
      </x:c>
      <x:c r="I950" s="59" t="str">
        <x:f>IF(A950="","",IF(F950&gt;=E950,"Оплачено",IF(F950&gt;0,IF(D950&lt;TODAY(),"Частично просрочено","Частично оплачено"),IF(D950&lt;TODAY(),"Просрочено","Ожидается"))))</x:f>
      </x:c>
      <x:c r="J950" s="60"/>
    </x:row>
    <x:row r="951">
      <x:c r="A951" s="47"/>
      <x:c r="B951" s="47"/>
      <x:c r="C951" s="56"/>
      <x:c r="D951" s="48"/>
      <x:c r="E951" s="49"/>
      <x:c r="F951" s="49"/>
      <x:c r="G951" s="48"/>
      <x:c r="H951" s="58" t="str">
        <x:f>IF(A951="","",IF(AND(D951&lt;TODAY(),E951&gt;F951),E951-F951,0))</x:f>
      </x:c>
      <x:c r="I951" s="59" t="str">
        <x:f>IF(A951="","",IF(F951&gt;=E951,"Оплачено",IF(F951&gt;0,IF(D951&lt;TODAY(),"Частично просрочено","Частично оплачено"),IF(D951&lt;TODAY(),"Просрочено","Ожидается"))))</x:f>
      </x:c>
      <x:c r="J951" s="60"/>
    </x:row>
    <x:row r="952">
      <x:c r="A952" s="47"/>
      <x:c r="B952" s="47"/>
      <x:c r="C952" s="56"/>
      <x:c r="D952" s="48"/>
      <x:c r="E952" s="49"/>
      <x:c r="F952" s="49"/>
      <x:c r="G952" s="48"/>
      <x:c r="H952" s="58" t="str">
        <x:f>IF(A952="","",IF(AND(D952&lt;TODAY(),E952&gt;F952),E952-F952,0))</x:f>
      </x:c>
      <x:c r="I952" s="59" t="str">
        <x:f>IF(A952="","",IF(F952&gt;=E952,"Оплачено",IF(F952&gt;0,IF(D952&lt;TODAY(),"Частично просрочено","Частично оплачено"),IF(D952&lt;TODAY(),"Просрочено","Ожидается"))))</x:f>
      </x:c>
      <x:c r="J952" s="60"/>
    </x:row>
    <x:row r="953">
      <x:c r="A953" s="47"/>
      <x:c r="B953" s="47"/>
      <x:c r="C953" s="56"/>
      <x:c r="D953" s="48"/>
      <x:c r="E953" s="49"/>
      <x:c r="F953" s="49"/>
      <x:c r="G953" s="48"/>
      <x:c r="H953" s="58" t="str">
        <x:f>IF(A953="","",IF(AND(D953&lt;TODAY(),E953&gt;F953),E953-F953,0))</x:f>
      </x:c>
      <x:c r="I953" s="59" t="str">
        <x:f>IF(A953="","",IF(F953&gt;=E953,"Оплачено",IF(F953&gt;0,IF(D953&lt;TODAY(),"Частично просрочено","Частично оплачено"),IF(D953&lt;TODAY(),"Просрочено","Ожидается"))))</x:f>
      </x:c>
      <x:c r="J953" s="60"/>
    </x:row>
    <x:row r="954">
      <x:c r="A954" s="47"/>
      <x:c r="B954" s="47"/>
      <x:c r="C954" s="56"/>
      <x:c r="D954" s="48"/>
      <x:c r="E954" s="49"/>
      <x:c r="F954" s="49"/>
      <x:c r="G954" s="48"/>
      <x:c r="H954" s="58" t="str">
        <x:f>IF(A954="","",IF(AND(D954&lt;TODAY(),E954&gt;F954),E954-F954,0))</x:f>
      </x:c>
      <x:c r="I954" s="59" t="str">
        <x:f>IF(A954="","",IF(F954&gt;=E954,"Оплачено",IF(F954&gt;0,IF(D954&lt;TODAY(),"Частично просрочено","Частично оплачено"),IF(D954&lt;TODAY(),"Просрочено","Ожидается"))))</x:f>
      </x:c>
      <x:c r="J954" s="60"/>
    </x:row>
    <x:row r="955">
      <x:c r="A955" s="47"/>
      <x:c r="B955" s="47"/>
      <x:c r="C955" s="56"/>
      <x:c r="D955" s="48"/>
      <x:c r="E955" s="49"/>
      <x:c r="F955" s="49"/>
      <x:c r="G955" s="48"/>
      <x:c r="H955" s="58" t="str">
        <x:f>IF(A955="","",IF(AND(D955&lt;TODAY(),E955&gt;F955),E955-F955,0))</x:f>
      </x:c>
      <x:c r="I955" s="59" t="str">
        <x:f>IF(A955="","",IF(F955&gt;=E955,"Оплачено",IF(F955&gt;0,IF(D955&lt;TODAY(),"Частично просрочено","Частично оплачено"),IF(D955&lt;TODAY(),"Просрочено","Ожидается"))))</x:f>
      </x:c>
      <x:c r="J955" s="60"/>
    </x:row>
    <x:row r="956">
      <x:c r="A956" s="47"/>
      <x:c r="B956" s="47"/>
      <x:c r="C956" s="56"/>
      <x:c r="D956" s="48"/>
      <x:c r="E956" s="49"/>
      <x:c r="F956" s="49"/>
      <x:c r="G956" s="48"/>
      <x:c r="H956" s="58" t="str">
        <x:f>IF(A956="","",IF(AND(D956&lt;TODAY(),E956&gt;F956),E956-F956,0))</x:f>
      </x:c>
      <x:c r="I956" s="59" t="str">
        <x:f>IF(A956="","",IF(F956&gt;=E956,"Оплачено",IF(F956&gt;0,IF(D956&lt;TODAY(),"Частично просрочено","Частично оплачено"),IF(D956&lt;TODAY(),"Просрочено","Ожидается"))))</x:f>
      </x:c>
      <x:c r="J956" s="60"/>
    </x:row>
    <x:row r="957">
      <x:c r="A957" s="47"/>
      <x:c r="B957" s="47"/>
      <x:c r="C957" s="56"/>
      <x:c r="D957" s="48"/>
      <x:c r="E957" s="49"/>
      <x:c r="F957" s="49"/>
      <x:c r="G957" s="48"/>
      <x:c r="H957" s="58" t="str">
        <x:f>IF(A957="","",IF(AND(D957&lt;TODAY(),E957&gt;F957),E957-F957,0))</x:f>
      </x:c>
      <x:c r="I957" s="59" t="str">
        <x:f>IF(A957="","",IF(F957&gt;=E957,"Оплачено",IF(F957&gt;0,IF(D957&lt;TODAY(),"Частично просрочено","Частично оплачено"),IF(D957&lt;TODAY(),"Просрочено","Ожидается"))))</x:f>
      </x:c>
      <x:c r="J957" s="60"/>
    </x:row>
    <x:row r="958">
      <x:c r="A958" s="47"/>
      <x:c r="B958" s="47"/>
      <x:c r="C958" s="56"/>
      <x:c r="D958" s="48"/>
      <x:c r="E958" s="49"/>
      <x:c r="F958" s="49"/>
      <x:c r="G958" s="48"/>
      <x:c r="H958" s="58" t="str">
        <x:f>IF(A958="","",IF(AND(D958&lt;TODAY(),E958&gt;F958),E958-F958,0))</x:f>
      </x:c>
      <x:c r="I958" s="59" t="str">
        <x:f>IF(A958="","",IF(F958&gt;=E958,"Оплачено",IF(F958&gt;0,IF(D958&lt;TODAY(),"Частично просрочено","Частично оплачено"),IF(D958&lt;TODAY(),"Просрочено","Ожидается"))))</x:f>
      </x:c>
      <x:c r="J958" s="60"/>
    </x:row>
    <x:row r="959">
      <x:c r="A959" s="47"/>
      <x:c r="B959" s="47"/>
      <x:c r="C959" s="56"/>
      <x:c r="D959" s="48"/>
      <x:c r="E959" s="49"/>
      <x:c r="F959" s="49"/>
      <x:c r="G959" s="48"/>
      <x:c r="H959" s="58" t="str">
        <x:f>IF(A959="","",IF(AND(D959&lt;TODAY(),E959&gt;F959),E959-F959,0))</x:f>
      </x:c>
      <x:c r="I959" s="59" t="str">
        <x:f>IF(A959="","",IF(F959&gt;=E959,"Оплачено",IF(F959&gt;0,IF(D959&lt;TODAY(),"Частично просрочено","Частично оплачено"),IF(D959&lt;TODAY(),"Просрочено","Ожидается"))))</x:f>
      </x:c>
      <x:c r="J959" s="60"/>
    </x:row>
    <x:row r="960">
      <x:c r="A960" s="47"/>
      <x:c r="B960" s="47"/>
      <x:c r="C960" s="56"/>
      <x:c r="D960" s="48"/>
      <x:c r="E960" s="49"/>
      <x:c r="F960" s="49"/>
      <x:c r="G960" s="48"/>
      <x:c r="H960" s="58" t="str">
        <x:f>IF(A960="","",IF(AND(D960&lt;TODAY(),E960&gt;F960),E960-F960,0))</x:f>
      </x:c>
      <x:c r="I960" s="59" t="str">
        <x:f>IF(A960="","",IF(F960&gt;=E960,"Оплачено",IF(F960&gt;0,IF(D960&lt;TODAY(),"Частично просрочено","Частично оплачено"),IF(D960&lt;TODAY(),"Просрочено","Ожидается"))))</x:f>
      </x:c>
      <x:c r="J960" s="60"/>
    </x:row>
    <x:row r="961">
      <x:c r="A961" s="47"/>
      <x:c r="B961" s="47"/>
      <x:c r="C961" s="56"/>
      <x:c r="D961" s="48"/>
      <x:c r="E961" s="49"/>
      <x:c r="F961" s="49"/>
      <x:c r="G961" s="48"/>
      <x:c r="H961" s="58" t="str">
        <x:f>IF(A961="","",IF(AND(D961&lt;TODAY(),E961&gt;F961),E961-F961,0))</x:f>
      </x:c>
      <x:c r="I961" s="59" t="str">
        <x:f>IF(A961="","",IF(F961&gt;=E961,"Оплачено",IF(F961&gt;0,IF(D961&lt;TODAY(),"Частично просрочено","Частично оплачено"),IF(D961&lt;TODAY(),"Просрочено","Ожидается"))))</x:f>
      </x:c>
      <x:c r="J961" s="60"/>
    </x:row>
    <x:row r="962">
      <x:c r="A962" s="47"/>
      <x:c r="B962" s="47"/>
      <x:c r="C962" s="56"/>
      <x:c r="D962" s="48"/>
      <x:c r="E962" s="49"/>
      <x:c r="F962" s="49"/>
      <x:c r="G962" s="48"/>
      <x:c r="H962" s="58" t="str">
        <x:f>IF(A962="","",IF(AND(D962&lt;TODAY(),E962&gt;F962),E962-F962,0))</x:f>
      </x:c>
      <x:c r="I962" s="59" t="str">
        <x:f>IF(A962="","",IF(F962&gt;=E962,"Оплачено",IF(F962&gt;0,IF(D962&lt;TODAY(),"Частично просрочено","Частично оплачено"),IF(D962&lt;TODAY(),"Просрочено","Ожидается"))))</x:f>
      </x:c>
      <x:c r="J962" s="60"/>
    </x:row>
    <x:row r="963">
      <x:c r="A963" s="47"/>
      <x:c r="B963" s="47"/>
      <x:c r="C963" s="56"/>
      <x:c r="D963" s="48"/>
      <x:c r="E963" s="49"/>
      <x:c r="F963" s="49"/>
      <x:c r="G963" s="48"/>
      <x:c r="H963" s="58" t="str">
        <x:f>IF(A963="","",IF(AND(D963&lt;TODAY(),E963&gt;F963),E963-F963,0))</x:f>
      </x:c>
      <x:c r="I963" s="59" t="str">
        <x:f>IF(A963="","",IF(F963&gt;=E963,"Оплачено",IF(F963&gt;0,IF(D963&lt;TODAY(),"Частично просрочено","Частично оплачено"),IF(D963&lt;TODAY(),"Просрочено","Ожидается"))))</x:f>
      </x:c>
      <x:c r="J963" s="60"/>
    </x:row>
    <x:row r="964">
      <x:c r="A964" s="47"/>
      <x:c r="B964" s="47"/>
      <x:c r="C964" s="56"/>
      <x:c r="D964" s="48"/>
      <x:c r="E964" s="49"/>
      <x:c r="F964" s="49"/>
      <x:c r="G964" s="48"/>
      <x:c r="H964" s="58" t="str">
        <x:f>IF(A964="","",IF(AND(D964&lt;TODAY(),E964&gt;F964),E964-F964,0))</x:f>
      </x:c>
      <x:c r="I964" s="59" t="str">
        <x:f>IF(A964="","",IF(F964&gt;=E964,"Оплачено",IF(F964&gt;0,IF(D964&lt;TODAY(),"Частично просрочено","Частично оплачено"),IF(D964&lt;TODAY(),"Просрочено","Ожидается"))))</x:f>
      </x:c>
      <x:c r="J964" s="60"/>
    </x:row>
    <x:row r="965">
      <x:c r="A965" s="47"/>
      <x:c r="B965" s="47"/>
      <x:c r="C965" s="56"/>
      <x:c r="D965" s="48"/>
      <x:c r="E965" s="49"/>
      <x:c r="F965" s="49"/>
      <x:c r="G965" s="48"/>
      <x:c r="H965" s="58" t="str">
        <x:f>IF(A965="","",IF(AND(D965&lt;TODAY(),E965&gt;F965),E965-F965,0))</x:f>
      </x:c>
      <x:c r="I965" s="59" t="str">
        <x:f>IF(A965="","",IF(F965&gt;=E965,"Оплачено",IF(F965&gt;0,IF(D965&lt;TODAY(),"Частично просрочено","Частично оплачено"),IF(D965&lt;TODAY(),"Просрочено","Ожидается"))))</x:f>
      </x:c>
      <x:c r="J965" s="60"/>
    </x:row>
    <x:row r="966">
      <x:c r="A966" s="47"/>
      <x:c r="B966" s="47"/>
      <x:c r="C966" s="56"/>
      <x:c r="D966" s="48"/>
      <x:c r="E966" s="49"/>
      <x:c r="F966" s="49"/>
      <x:c r="G966" s="48"/>
      <x:c r="H966" s="58" t="str">
        <x:f>IF(A966="","",IF(AND(D966&lt;TODAY(),E966&gt;F966),E966-F966,0))</x:f>
      </x:c>
      <x:c r="I966" s="59" t="str">
        <x:f>IF(A966="","",IF(F966&gt;=E966,"Оплачено",IF(F966&gt;0,IF(D966&lt;TODAY(),"Частично просрочено","Частично оплачено"),IF(D966&lt;TODAY(),"Просрочено","Ожидается"))))</x:f>
      </x:c>
      <x:c r="J966" s="60"/>
    </x:row>
    <x:row r="967">
      <x:c r="A967" s="47"/>
      <x:c r="B967" s="47"/>
      <x:c r="C967" s="56"/>
      <x:c r="D967" s="48"/>
      <x:c r="E967" s="49"/>
      <x:c r="F967" s="49"/>
      <x:c r="G967" s="48"/>
      <x:c r="H967" s="58" t="str">
        <x:f>IF(A967="","",IF(AND(D967&lt;TODAY(),E967&gt;F967),E967-F967,0))</x:f>
      </x:c>
      <x:c r="I967" s="59" t="str">
        <x:f>IF(A967="","",IF(F967&gt;=E967,"Оплачено",IF(F967&gt;0,IF(D967&lt;TODAY(),"Частично просрочено","Частично оплачено"),IF(D967&lt;TODAY(),"Просрочено","Ожидается"))))</x:f>
      </x:c>
      <x:c r="J967" s="60"/>
    </x:row>
    <x:row r="968">
      <x:c r="A968" s="47"/>
      <x:c r="B968" s="47"/>
      <x:c r="C968" s="56"/>
      <x:c r="D968" s="48"/>
      <x:c r="E968" s="49"/>
      <x:c r="F968" s="49"/>
      <x:c r="G968" s="48"/>
      <x:c r="H968" s="58" t="str">
        <x:f>IF(A968="","",IF(AND(D968&lt;TODAY(),E968&gt;F968),E968-F968,0))</x:f>
      </x:c>
      <x:c r="I968" s="59" t="str">
        <x:f>IF(A968="","",IF(F968&gt;=E968,"Оплачено",IF(F968&gt;0,IF(D968&lt;TODAY(),"Частично просрочено","Частично оплачено"),IF(D968&lt;TODAY(),"Просрочено","Ожидается"))))</x:f>
      </x:c>
      <x:c r="J968" s="60"/>
    </x:row>
    <x:row r="969">
      <x:c r="A969" s="47"/>
      <x:c r="B969" s="47"/>
      <x:c r="C969" s="56"/>
      <x:c r="D969" s="48"/>
      <x:c r="E969" s="49"/>
      <x:c r="F969" s="49"/>
      <x:c r="G969" s="48"/>
      <x:c r="H969" s="58" t="str">
        <x:f>IF(A969="","",IF(AND(D969&lt;TODAY(),E969&gt;F969),E969-F969,0))</x:f>
      </x:c>
      <x:c r="I969" s="59" t="str">
        <x:f>IF(A969="","",IF(F969&gt;=E969,"Оплачено",IF(F969&gt;0,IF(D969&lt;TODAY(),"Частично просрочено","Частично оплачено"),IF(D969&lt;TODAY(),"Просрочено","Ожидается"))))</x:f>
      </x:c>
      <x:c r="J969" s="60"/>
    </x:row>
    <x:row r="970">
      <x:c r="A970" s="47"/>
      <x:c r="B970" s="47"/>
      <x:c r="C970" s="56"/>
      <x:c r="D970" s="48"/>
      <x:c r="E970" s="49"/>
      <x:c r="F970" s="49"/>
      <x:c r="G970" s="48"/>
      <x:c r="H970" s="58" t="str">
        <x:f>IF(A970="","",IF(AND(D970&lt;TODAY(),E970&gt;F970),E970-F970,0))</x:f>
      </x:c>
      <x:c r="I970" s="59" t="str">
        <x:f>IF(A970="","",IF(F970&gt;=E970,"Оплачено",IF(F970&gt;0,IF(D970&lt;TODAY(),"Частично просрочено","Частично оплачено"),IF(D970&lt;TODAY(),"Просрочено","Ожидается"))))</x:f>
      </x:c>
      <x:c r="J970" s="60"/>
    </x:row>
    <x:row r="971">
      <x:c r="A971" s="47"/>
      <x:c r="B971" s="47"/>
      <x:c r="C971" s="56"/>
      <x:c r="D971" s="48"/>
      <x:c r="E971" s="49"/>
      <x:c r="F971" s="49"/>
      <x:c r="G971" s="48"/>
      <x:c r="H971" s="58" t="str">
        <x:f>IF(A971="","",IF(AND(D971&lt;TODAY(),E971&gt;F971),E971-F971,0))</x:f>
      </x:c>
      <x:c r="I971" s="59" t="str">
        <x:f>IF(A971="","",IF(F971&gt;=E971,"Оплачено",IF(F971&gt;0,IF(D971&lt;TODAY(),"Частично просрочено","Частично оплачено"),IF(D971&lt;TODAY(),"Просрочено","Ожидается"))))</x:f>
      </x:c>
      <x:c r="J971" s="60"/>
    </x:row>
    <x:row r="972">
      <x:c r="A972" s="47"/>
      <x:c r="B972" s="47"/>
      <x:c r="C972" s="56"/>
      <x:c r="D972" s="48"/>
      <x:c r="E972" s="49"/>
      <x:c r="F972" s="49"/>
      <x:c r="G972" s="48"/>
      <x:c r="H972" s="58" t="str">
        <x:f>IF(A972="","",IF(AND(D972&lt;TODAY(),E972&gt;F972),E972-F972,0))</x:f>
      </x:c>
      <x:c r="I972" s="59" t="str">
        <x:f>IF(A972="","",IF(F972&gt;=E972,"Оплачено",IF(F972&gt;0,IF(D972&lt;TODAY(),"Частично просрочено","Частично оплачено"),IF(D972&lt;TODAY(),"Просрочено","Ожидается"))))</x:f>
      </x:c>
      <x:c r="J972" s="60"/>
    </x:row>
    <x:row r="973">
      <x:c r="A973" s="47"/>
      <x:c r="B973" s="47"/>
      <x:c r="C973" s="56"/>
      <x:c r="D973" s="48"/>
      <x:c r="E973" s="49"/>
      <x:c r="F973" s="49"/>
      <x:c r="G973" s="48"/>
      <x:c r="H973" s="58" t="str">
        <x:f>IF(A973="","",IF(AND(D973&lt;TODAY(),E973&gt;F973),E973-F973,0))</x:f>
      </x:c>
      <x:c r="I973" s="59" t="str">
        <x:f>IF(A973="","",IF(F973&gt;=E973,"Оплачено",IF(F973&gt;0,IF(D973&lt;TODAY(),"Частично просрочено","Частично оплачено"),IF(D973&lt;TODAY(),"Просрочено","Ожидается"))))</x:f>
      </x:c>
      <x:c r="J973" s="60"/>
    </x:row>
    <x:row r="974">
      <x:c r="A974" s="47"/>
      <x:c r="B974" s="47"/>
      <x:c r="C974" s="56"/>
      <x:c r="D974" s="48"/>
      <x:c r="E974" s="49"/>
      <x:c r="F974" s="49"/>
      <x:c r="G974" s="48"/>
      <x:c r="H974" s="58" t="str">
        <x:f>IF(A974="","",IF(AND(D974&lt;TODAY(),E974&gt;F974),E974-F974,0))</x:f>
      </x:c>
      <x:c r="I974" s="59" t="str">
        <x:f>IF(A974="","",IF(F974&gt;=E974,"Оплачено",IF(F974&gt;0,IF(D974&lt;TODAY(),"Частично просрочено","Частично оплачено"),IF(D974&lt;TODAY(),"Просрочено","Ожидается"))))</x:f>
      </x:c>
      <x:c r="J974" s="60"/>
    </x:row>
    <x:row r="975">
      <x:c r="A975" s="47"/>
      <x:c r="B975" s="47"/>
      <x:c r="C975" s="56"/>
      <x:c r="D975" s="48"/>
      <x:c r="E975" s="49"/>
      <x:c r="F975" s="49"/>
      <x:c r="G975" s="48"/>
      <x:c r="H975" s="58" t="str">
        <x:f>IF(A975="","",IF(AND(D975&lt;TODAY(),E975&gt;F975),E975-F975,0))</x:f>
      </x:c>
      <x:c r="I975" s="59" t="str">
        <x:f>IF(A975="","",IF(F975&gt;=E975,"Оплачено",IF(F975&gt;0,IF(D975&lt;TODAY(),"Частично просрочено","Частично оплачено"),IF(D975&lt;TODAY(),"Просрочено","Ожидается"))))</x:f>
      </x:c>
      <x:c r="J975" s="60"/>
    </x:row>
    <x:row r="976">
      <x:c r="A976" s="47"/>
      <x:c r="B976" s="47"/>
      <x:c r="C976" s="56"/>
      <x:c r="D976" s="48"/>
      <x:c r="E976" s="49"/>
      <x:c r="F976" s="49"/>
      <x:c r="G976" s="48"/>
      <x:c r="H976" s="58" t="str">
        <x:f>IF(A976="","",IF(AND(D976&lt;TODAY(),E976&gt;F976),E976-F976,0))</x:f>
      </x:c>
      <x:c r="I976" s="59" t="str">
        <x:f>IF(A976="","",IF(F976&gt;=E976,"Оплачено",IF(F976&gt;0,IF(D976&lt;TODAY(),"Частично просрочено","Частично оплачено"),IF(D976&lt;TODAY(),"Просрочено","Ожидается"))))</x:f>
      </x:c>
      <x:c r="J976" s="60"/>
    </x:row>
    <x:row r="977">
      <x:c r="A977" s="47"/>
      <x:c r="B977" s="47"/>
      <x:c r="C977" s="56"/>
      <x:c r="D977" s="48"/>
      <x:c r="E977" s="49"/>
      <x:c r="F977" s="49"/>
      <x:c r="G977" s="48"/>
      <x:c r="H977" s="58" t="str">
        <x:f>IF(A977="","",IF(AND(D977&lt;TODAY(),E977&gt;F977),E977-F977,0))</x:f>
      </x:c>
      <x:c r="I977" s="59" t="str">
        <x:f>IF(A977="","",IF(F977&gt;=E977,"Оплачено",IF(F977&gt;0,IF(D977&lt;TODAY(),"Частично просрочено","Частично оплачено"),IF(D977&lt;TODAY(),"Просрочено","Ожидается"))))</x:f>
      </x:c>
      <x:c r="J977" s="60"/>
    </x:row>
    <x:row r="978">
      <x:c r="A978" s="47"/>
      <x:c r="B978" s="47"/>
      <x:c r="C978" s="56"/>
      <x:c r="D978" s="48"/>
      <x:c r="E978" s="49"/>
      <x:c r="F978" s="49"/>
      <x:c r="G978" s="48"/>
      <x:c r="H978" s="58" t="str">
        <x:f>IF(A978="","",IF(AND(D978&lt;TODAY(),E978&gt;F978),E978-F978,0))</x:f>
      </x:c>
      <x:c r="I978" s="59" t="str">
        <x:f>IF(A978="","",IF(F978&gt;=E978,"Оплачено",IF(F978&gt;0,IF(D978&lt;TODAY(),"Частично просрочено","Частично оплачено"),IF(D978&lt;TODAY(),"Просрочено","Ожидается"))))</x:f>
      </x:c>
      <x:c r="J978" s="60"/>
    </x:row>
    <x:row r="979">
      <x:c r="A979" s="47"/>
      <x:c r="B979" s="47"/>
      <x:c r="C979" s="56"/>
      <x:c r="D979" s="48"/>
      <x:c r="E979" s="49"/>
      <x:c r="F979" s="49"/>
      <x:c r="G979" s="48"/>
      <x:c r="H979" s="58" t="str">
        <x:f>IF(A979="","",IF(AND(D979&lt;TODAY(),E979&gt;F979),E979-F979,0))</x:f>
      </x:c>
      <x:c r="I979" s="59" t="str">
        <x:f>IF(A979="","",IF(F979&gt;=E979,"Оплачено",IF(F979&gt;0,IF(D979&lt;TODAY(),"Частично просрочено","Частично оплачено"),IF(D979&lt;TODAY(),"Просрочено","Ожидается"))))</x:f>
      </x:c>
      <x:c r="J979" s="60"/>
    </x:row>
    <x:row r="980">
      <x:c r="A980" s="47"/>
      <x:c r="B980" s="47"/>
      <x:c r="C980" s="56"/>
      <x:c r="D980" s="48"/>
      <x:c r="E980" s="49"/>
      <x:c r="F980" s="49"/>
      <x:c r="G980" s="48"/>
      <x:c r="H980" s="58" t="str">
        <x:f>IF(A980="","",IF(AND(D980&lt;TODAY(),E980&gt;F980),E980-F980,0))</x:f>
      </x:c>
      <x:c r="I980" s="59" t="str">
        <x:f>IF(A980="","",IF(F980&gt;=E980,"Оплачено",IF(F980&gt;0,IF(D980&lt;TODAY(),"Частично просрочено","Частично оплачено"),IF(D980&lt;TODAY(),"Просрочено","Ожидается"))))</x:f>
      </x:c>
      <x:c r="J980" s="60"/>
    </x:row>
    <x:row r="981">
      <x:c r="A981" s="47"/>
      <x:c r="B981" s="47"/>
      <x:c r="C981" s="56"/>
      <x:c r="D981" s="48"/>
      <x:c r="E981" s="49"/>
      <x:c r="F981" s="49"/>
      <x:c r="G981" s="48"/>
      <x:c r="H981" s="58" t="str">
        <x:f>IF(A981="","",IF(AND(D981&lt;TODAY(),E981&gt;F981),E981-F981,0))</x:f>
      </x:c>
      <x:c r="I981" s="59" t="str">
        <x:f>IF(A981="","",IF(F981&gt;=E981,"Оплачено",IF(F981&gt;0,IF(D981&lt;TODAY(),"Частично просрочено","Частично оплачено"),IF(D981&lt;TODAY(),"Просрочено","Ожидается"))))</x:f>
      </x:c>
      <x:c r="J981" s="60"/>
    </x:row>
    <x:row r="982">
      <x:c r="A982" s="47"/>
      <x:c r="B982" s="47"/>
      <x:c r="C982" s="56"/>
      <x:c r="D982" s="48"/>
      <x:c r="E982" s="49"/>
      <x:c r="F982" s="49"/>
      <x:c r="G982" s="48"/>
      <x:c r="H982" s="58" t="str">
        <x:f>IF(A982="","",IF(AND(D982&lt;TODAY(),E982&gt;F982),E982-F982,0))</x:f>
      </x:c>
      <x:c r="I982" s="59" t="str">
        <x:f>IF(A982="","",IF(F982&gt;=E982,"Оплачено",IF(F982&gt;0,IF(D982&lt;TODAY(),"Частично просрочено","Частично оплачено"),IF(D982&lt;TODAY(),"Просрочено","Ожидается"))))</x:f>
      </x:c>
      <x:c r="J982" s="60"/>
    </x:row>
    <x:row r="983">
      <x:c r="A983" s="47"/>
      <x:c r="B983" s="47"/>
      <x:c r="C983" s="56"/>
      <x:c r="D983" s="48"/>
      <x:c r="E983" s="49"/>
      <x:c r="F983" s="49"/>
      <x:c r="G983" s="48"/>
      <x:c r="H983" s="58" t="str">
        <x:f>IF(A983="","",IF(AND(D983&lt;TODAY(),E983&gt;F983),E983-F983,0))</x:f>
      </x:c>
      <x:c r="I983" s="59" t="str">
        <x:f>IF(A983="","",IF(F983&gt;=E983,"Оплачено",IF(F983&gt;0,IF(D983&lt;TODAY(),"Частично просрочено","Частично оплачено"),IF(D983&lt;TODAY(),"Просрочено","Ожидается"))))</x:f>
      </x:c>
      <x:c r="J983" s="60"/>
    </x:row>
    <x:row r="984">
      <x:c r="A984" s="47"/>
      <x:c r="B984" s="47"/>
      <x:c r="C984" s="56"/>
      <x:c r="D984" s="48"/>
      <x:c r="E984" s="49"/>
      <x:c r="F984" s="49"/>
      <x:c r="G984" s="48"/>
      <x:c r="H984" s="58" t="str">
        <x:f>IF(A984="","",IF(AND(D984&lt;TODAY(),E984&gt;F984),E984-F984,0))</x:f>
      </x:c>
      <x:c r="I984" s="59" t="str">
        <x:f>IF(A984="","",IF(F984&gt;=E984,"Оплачено",IF(F984&gt;0,IF(D984&lt;TODAY(),"Частично просрочено","Частично оплачено"),IF(D984&lt;TODAY(),"Просрочено","Ожидается"))))</x:f>
      </x:c>
      <x:c r="J984" s="60"/>
    </x:row>
    <x:row r="985">
      <x:c r="A985" s="47"/>
      <x:c r="B985" s="47"/>
      <x:c r="C985" s="56"/>
      <x:c r="D985" s="48"/>
      <x:c r="E985" s="49"/>
      <x:c r="F985" s="49"/>
      <x:c r="G985" s="48"/>
      <x:c r="H985" s="58" t="str">
        <x:f>IF(A985="","",IF(AND(D985&lt;TODAY(),E985&gt;F985),E985-F985,0))</x:f>
      </x:c>
      <x:c r="I985" s="59" t="str">
        <x:f>IF(A985="","",IF(F985&gt;=E985,"Оплачено",IF(F985&gt;0,IF(D985&lt;TODAY(),"Частично просрочено","Частично оплачено"),IF(D985&lt;TODAY(),"Просрочено","Ожидается"))))</x:f>
      </x:c>
      <x:c r="J985" s="60"/>
    </x:row>
    <x:row r="986">
      <x:c r="A986" s="47"/>
      <x:c r="B986" s="47"/>
      <x:c r="C986" s="56"/>
      <x:c r="D986" s="48"/>
      <x:c r="E986" s="49"/>
      <x:c r="F986" s="49"/>
      <x:c r="G986" s="48"/>
      <x:c r="H986" s="58" t="str">
        <x:f>IF(A986="","",IF(AND(D986&lt;TODAY(),E986&gt;F986),E986-F986,0))</x:f>
      </x:c>
      <x:c r="I986" s="59" t="str">
        <x:f>IF(A986="","",IF(F986&gt;=E986,"Оплачено",IF(F986&gt;0,IF(D986&lt;TODAY(),"Частично просрочено","Частично оплачено"),IF(D986&lt;TODAY(),"Просрочено","Ожидается"))))</x:f>
      </x:c>
      <x:c r="J986" s="60"/>
    </x:row>
    <x:row r="987">
      <x:c r="A987" s="47"/>
      <x:c r="B987" s="47"/>
      <x:c r="C987" s="56"/>
      <x:c r="D987" s="48"/>
      <x:c r="E987" s="49"/>
      <x:c r="F987" s="49"/>
      <x:c r="G987" s="48"/>
      <x:c r="H987" s="58" t="str">
        <x:f>IF(A987="","",IF(AND(D987&lt;TODAY(),E987&gt;F987),E987-F987,0))</x:f>
      </x:c>
      <x:c r="I987" s="59" t="str">
        <x:f>IF(A987="","",IF(F987&gt;=E987,"Оплачено",IF(F987&gt;0,IF(D987&lt;TODAY(),"Частично просрочено","Частично оплачено"),IF(D987&lt;TODAY(),"Просрочено","Ожидается"))))</x:f>
      </x:c>
      <x:c r="J987" s="60"/>
    </x:row>
    <x:row r="988">
      <x:c r="A988" s="47"/>
      <x:c r="B988" s="47"/>
      <x:c r="C988" s="56"/>
      <x:c r="D988" s="48"/>
      <x:c r="E988" s="49"/>
      <x:c r="F988" s="49"/>
      <x:c r="G988" s="48"/>
      <x:c r="H988" s="58" t="str">
        <x:f>IF(A988="","",IF(AND(D988&lt;TODAY(),E988&gt;F988),E988-F988,0))</x:f>
      </x:c>
      <x:c r="I988" s="59" t="str">
        <x:f>IF(A988="","",IF(F988&gt;=E988,"Оплачено",IF(F988&gt;0,IF(D988&lt;TODAY(),"Частично просрочено","Частично оплачено"),IF(D988&lt;TODAY(),"Просрочено","Ожидается"))))</x:f>
      </x:c>
      <x:c r="J988" s="60"/>
    </x:row>
    <x:row r="989">
      <x:c r="A989" s="47"/>
      <x:c r="B989" s="47"/>
      <x:c r="C989" s="56"/>
      <x:c r="D989" s="48"/>
      <x:c r="E989" s="49"/>
      <x:c r="F989" s="49"/>
      <x:c r="G989" s="48"/>
      <x:c r="H989" s="58" t="str">
        <x:f>IF(A989="","",IF(AND(D989&lt;TODAY(),E989&gt;F989),E989-F989,0))</x:f>
      </x:c>
      <x:c r="I989" s="59" t="str">
        <x:f>IF(A989="","",IF(F989&gt;=E989,"Оплачено",IF(F989&gt;0,IF(D989&lt;TODAY(),"Частично просрочено","Частично оплачено"),IF(D989&lt;TODAY(),"Просрочено","Ожидается"))))</x:f>
      </x:c>
      <x:c r="J989" s="60"/>
    </x:row>
    <x:row r="990">
      <x:c r="A990" s="47"/>
      <x:c r="B990" s="47"/>
      <x:c r="C990" s="56"/>
      <x:c r="D990" s="48"/>
      <x:c r="E990" s="49"/>
      <x:c r="F990" s="49"/>
      <x:c r="G990" s="48"/>
      <x:c r="H990" s="58" t="str">
        <x:f>IF(A990="","",IF(AND(D990&lt;TODAY(),E990&gt;F990),E990-F990,0))</x:f>
      </x:c>
      <x:c r="I990" s="59" t="str">
        <x:f>IF(A990="","",IF(F990&gt;=E990,"Оплачено",IF(F990&gt;0,IF(D990&lt;TODAY(),"Частично просрочено","Частично оплачено"),IF(D990&lt;TODAY(),"Просрочено","Ожидается"))))</x:f>
      </x:c>
      <x:c r="J990" s="60"/>
    </x:row>
    <x:row r="991">
      <x:c r="A991" s="47"/>
      <x:c r="B991" s="47"/>
      <x:c r="C991" s="56"/>
      <x:c r="D991" s="48"/>
      <x:c r="E991" s="49"/>
      <x:c r="F991" s="49"/>
      <x:c r="G991" s="48"/>
      <x:c r="H991" s="58" t="str">
        <x:f>IF(A991="","",IF(AND(D991&lt;TODAY(),E991&gt;F991),E991-F991,0))</x:f>
      </x:c>
      <x:c r="I991" s="59" t="str">
        <x:f>IF(A991="","",IF(F991&gt;=E991,"Оплачено",IF(F991&gt;0,IF(D991&lt;TODAY(),"Частично просрочено","Частично оплачено"),IF(D991&lt;TODAY(),"Просрочено","Ожидается"))))</x:f>
      </x:c>
      <x:c r="J991" s="60"/>
    </x:row>
    <x:row r="992">
      <x:c r="A992" s="47"/>
      <x:c r="B992" s="47"/>
      <x:c r="C992" s="56"/>
      <x:c r="D992" s="48"/>
      <x:c r="E992" s="49"/>
      <x:c r="F992" s="49"/>
      <x:c r="G992" s="48"/>
      <x:c r="H992" s="58" t="str">
        <x:f>IF(A992="","",IF(AND(D992&lt;TODAY(),E992&gt;F992),E992-F992,0))</x:f>
      </x:c>
      <x:c r="I992" s="59" t="str">
        <x:f>IF(A992="","",IF(F992&gt;=E992,"Оплачено",IF(F992&gt;0,IF(D992&lt;TODAY(),"Частично просрочено","Частично оплачено"),IF(D992&lt;TODAY(),"Просрочено","Ожидается"))))</x:f>
      </x:c>
      <x:c r="J992" s="60"/>
    </x:row>
    <x:row r="993">
      <x:c r="A993" s="47"/>
      <x:c r="B993" s="47"/>
      <x:c r="C993" s="56"/>
      <x:c r="D993" s="48"/>
      <x:c r="E993" s="49"/>
      <x:c r="F993" s="49"/>
      <x:c r="G993" s="48"/>
      <x:c r="H993" s="58" t="str">
        <x:f>IF(A993="","",IF(AND(D993&lt;TODAY(),E993&gt;F993),E993-F993,0))</x:f>
      </x:c>
      <x:c r="I993" s="59" t="str">
        <x:f>IF(A993="","",IF(F993&gt;=E993,"Оплачено",IF(F993&gt;0,IF(D993&lt;TODAY(),"Частично просрочено","Частично оплачено"),IF(D993&lt;TODAY(),"Просрочено","Ожидается"))))</x:f>
      </x:c>
      <x:c r="J993" s="60"/>
    </x:row>
    <x:row r="994">
      <x:c r="A994" s="47"/>
      <x:c r="B994" s="47"/>
      <x:c r="C994" s="56"/>
      <x:c r="D994" s="48"/>
      <x:c r="E994" s="49"/>
      <x:c r="F994" s="49"/>
      <x:c r="G994" s="48"/>
      <x:c r="H994" s="58" t="str">
        <x:f>IF(A994="","",IF(AND(D994&lt;TODAY(),E994&gt;F994),E994-F994,0))</x:f>
      </x:c>
      <x:c r="I994" s="59" t="str">
        <x:f>IF(A994="","",IF(F994&gt;=E994,"Оплачено",IF(F994&gt;0,IF(D994&lt;TODAY(),"Частично просрочено","Частично оплачено"),IF(D994&lt;TODAY(),"Просрочено","Ожидается"))))</x:f>
      </x:c>
      <x:c r="J994" s="60"/>
    </x:row>
    <x:row r="995">
      <x:c r="A995" s="47"/>
      <x:c r="B995" s="47"/>
      <x:c r="C995" s="56"/>
      <x:c r="D995" s="48"/>
      <x:c r="E995" s="49"/>
      <x:c r="F995" s="49"/>
      <x:c r="G995" s="48"/>
      <x:c r="H995" s="58" t="str">
        <x:f>IF(A995="","",IF(AND(D995&lt;TODAY(),E995&gt;F995),E995-F995,0))</x:f>
      </x:c>
      <x:c r="I995" s="59" t="str">
        <x:f>IF(A995="","",IF(F995&gt;=E995,"Оплачено",IF(F995&gt;0,IF(D995&lt;TODAY(),"Частично просрочено","Частично оплачено"),IF(D995&lt;TODAY(),"Просрочено","Ожидается"))))</x:f>
      </x:c>
      <x:c r="J995" s="60"/>
    </x:row>
    <x:row r="996">
      <x:c r="A996" s="47"/>
      <x:c r="B996" s="47"/>
      <x:c r="C996" s="56"/>
      <x:c r="D996" s="48"/>
      <x:c r="E996" s="49"/>
      <x:c r="F996" s="49"/>
      <x:c r="G996" s="48"/>
      <x:c r="H996" s="58" t="str">
        <x:f>IF(A996="","",IF(AND(D996&lt;TODAY(),E996&gt;F996),E996-F996,0))</x:f>
      </x:c>
      <x:c r="I996" s="59" t="str">
        <x:f>IF(A996="","",IF(F996&gt;=E996,"Оплачено",IF(F996&gt;0,IF(D996&lt;TODAY(),"Частично просрочено","Частично оплачено"),IF(D996&lt;TODAY(),"Просрочено","Ожидается"))))</x:f>
      </x:c>
      <x:c r="J996" s="60"/>
    </x:row>
    <x:row r="997">
      <x:c r="A997" s="47"/>
      <x:c r="B997" s="47"/>
      <x:c r="C997" s="56"/>
      <x:c r="D997" s="48"/>
      <x:c r="E997" s="49"/>
      <x:c r="F997" s="49"/>
      <x:c r="G997" s="48"/>
      <x:c r="H997" s="58" t="str">
        <x:f>IF(A997="","",IF(AND(D997&lt;TODAY(),E997&gt;F997),E997-F997,0))</x:f>
      </x:c>
      <x:c r="I997" s="59" t="str">
        <x:f>IF(A997="","",IF(F997&gt;=E997,"Оплачено",IF(F997&gt;0,IF(D997&lt;TODAY(),"Частично просрочено","Частично оплачено"),IF(D997&lt;TODAY(),"Просрочено","Ожидается"))))</x:f>
      </x:c>
      <x:c r="J997" s="60"/>
    </x:row>
    <x:row r="998">
      <x:c r="A998" s="47"/>
      <x:c r="B998" s="47"/>
      <x:c r="C998" s="56"/>
      <x:c r="D998" s="48"/>
      <x:c r="E998" s="49"/>
      <x:c r="F998" s="49"/>
      <x:c r="G998" s="48"/>
      <x:c r="H998" s="58" t="str">
        <x:f>IF(A998="","",IF(AND(D998&lt;TODAY(),E998&gt;F998),E998-F998,0))</x:f>
      </x:c>
      <x:c r="I998" s="59" t="str">
        <x:f>IF(A998="","",IF(F998&gt;=E998,"Оплачено",IF(F998&gt;0,IF(D998&lt;TODAY(),"Частично просрочено","Частично оплачено"),IF(D998&lt;TODAY(),"Просрочено","Ожидается"))))</x:f>
      </x:c>
      <x:c r="J998" s="60"/>
    </x:row>
    <x:row r="999">
      <x:c r="A999" s="47"/>
      <x:c r="B999" s="47"/>
      <x:c r="C999" s="56"/>
      <x:c r="D999" s="48"/>
      <x:c r="E999" s="49"/>
      <x:c r="F999" s="49"/>
      <x:c r="G999" s="48"/>
      <x:c r="H999" s="58" t="str">
        <x:f>IF(A999="","",IF(AND(D999&lt;TODAY(),E999&gt;F999),E999-F999,0))</x:f>
      </x:c>
      <x:c r="I999" s="59" t="str">
        <x:f>IF(A999="","",IF(F999&gt;=E999,"Оплачено",IF(F999&gt;0,IF(D999&lt;TODAY(),"Частично просрочено","Частично оплачено"),IF(D999&lt;TODAY(),"Просрочено","Ожидается"))))</x:f>
      </x:c>
      <x:c r="J999" s="60"/>
    </x:row>
    <x:row r="1000">
      <x:c r="A1000" s="47"/>
      <x:c r="B1000" s="47"/>
      <x:c r="C1000" s="56"/>
      <x:c r="D1000" s="48"/>
      <x:c r="E1000" s="49"/>
      <x:c r="F1000" s="49"/>
      <x:c r="G1000" s="48"/>
      <x:c r="H1000" s="58" t="str">
        <x:f>IF(A1000="","",IF(AND(D1000&lt;TODAY(),E1000&gt;F1000),E1000-F1000,0))</x:f>
      </x:c>
      <x:c r="I1000" s="59" t="str">
        <x:f>IF(A1000="","",IF(F1000&gt;=E1000,"Оплачено",IF(F1000&gt;0,IF(D1000&lt;TODAY(),"Частично просрочено","Частично оплачено"),IF(D1000&lt;TODAY(),"Просрочено","Ожидается"))))</x:f>
      </x:c>
      <x:c r="J1000" s="60"/>
    </x:row>
    <x:row r="1001">
      <x:c r="A1001" s="47"/>
      <x:c r="B1001" s="47"/>
      <x:c r="C1001" s="56"/>
      <x:c r="D1001" s="48"/>
      <x:c r="E1001" s="49"/>
      <x:c r="F1001" s="49"/>
      <x:c r="G1001" s="48"/>
      <x:c r="H1001" s="58" t="str">
        <x:f>IF(A1001="","",IF(AND(D1001&lt;TODAY(),E1001&gt;F1001),E1001-F1001,0))</x:f>
      </x:c>
      <x:c r="I1001" s="59" t="str">
        <x:f>IF(A1001="","",IF(F1001&gt;=E1001,"Оплачено",IF(F1001&gt;0,IF(D1001&lt;TODAY(),"Частично просрочено","Частично оплачено"),IF(D1001&lt;TODAY(),"Просрочено","Ожидается"))))</x:f>
      </x:c>
      <x:c r="J1001" s="60"/>
    </x:row>
    <x:row r="1002">
      <x:c r="A1002" s="47"/>
      <x:c r="B1002" s="47"/>
      <x:c r="C1002" s="56"/>
      <x:c r="D1002" s="48"/>
      <x:c r="E1002" s="49"/>
      <x:c r="F1002" s="49"/>
      <x:c r="G1002" s="48"/>
      <x:c r="H1002" s="58" t="str">
        <x:f>IF(A1002="","",IF(AND(D1002&lt;TODAY(),E1002&gt;F1002),E1002-F1002,0))</x:f>
      </x:c>
      <x:c r="I1002" s="59" t="str">
        <x:f>IF(A1002="","",IF(F1002&gt;=E1002,"Оплачено",IF(F1002&gt;0,IF(D1002&lt;TODAY(),"Частично просрочено","Частично оплачено"),IF(D1002&lt;TODAY(),"Просрочено","Ожидается"))))</x:f>
      </x:c>
      <x:c r="J1002" s="60"/>
    </x:row>
    <x:row r="1003">
      <x:c r="A1003" s="47"/>
      <x:c r="B1003" s="47"/>
      <x:c r="C1003" s="56"/>
      <x:c r="D1003" s="48"/>
      <x:c r="E1003" s="49"/>
      <x:c r="F1003" s="49"/>
      <x:c r="G1003" s="48"/>
      <x:c r="H1003" s="58" t="str">
        <x:f>IF(A1003="","",IF(AND(D1003&lt;TODAY(),E1003&gt;F1003),E1003-F1003,0))</x:f>
      </x:c>
      <x:c r="I1003" s="59" t="str">
        <x:f>IF(A1003="","",IF(F1003&gt;=E1003,"Оплачено",IF(F1003&gt;0,IF(D1003&lt;TODAY(),"Частично просрочено","Частично оплачено"),IF(D1003&lt;TODAY(),"Просрочено","Ожидается"))))</x:f>
      </x:c>
      <x:c r="J1003" s="60"/>
    </x:row>
    <x:row r="1004">
      <x:c r="A1004" s="47"/>
      <x:c r="B1004" s="47"/>
      <x:c r="C1004" s="56"/>
      <x:c r="D1004" s="48"/>
      <x:c r="E1004" s="49"/>
      <x:c r="F1004" s="49"/>
      <x:c r="G1004" s="48"/>
      <x:c r="H1004" s="58" t="str">
        <x:f>IF(A1004="","",IF(AND(D1004&lt;TODAY(),E1004&gt;F1004),E1004-F1004,0))</x:f>
      </x:c>
      <x:c r="I1004" s="59" t="str">
        <x:f>IF(A1004="","",IF(F1004&gt;=E1004,"Оплачено",IF(F1004&gt;0,IF(D1004&lt;TODAY(),"Частично просрочено","Частично оплачено"),IF(D1004&lt;TODAY(),"Просрочено","Ожидается"))))</x:f>
      </x:c>
      <x:c r="J1004" s="60"/>
    </x:row>
    <x:row r="1005">
      <x:c r="A1005" s="47"/>
      <x:c r="B1005" s="47"/>
      <x:c r="C1005" s="56"/>
      <x:c r="D1005" s="48"/>
      <x:c r="E1005" s="49"/>
      <x:c r="F1005" s="49"/>
      <x:c r="G1005" s="48"/>
      <x:c r="H1005" s="58" t="str">
        <x:f>IF(A1005="","",IF(AND(D1005&lt;TODAY(),E1005&gt;F1005),E1005-F1005,0))</x:f>
      </x:c>
      <x:c r="I1005" s="59" t="str">
        <x:f>IF(A1005="","",IF(F1005&gt;=E1005,"Оплачено",IF(F1005&gt;0,IF(D1005&lt;TODAY(),"Частично просрочено","Частично оплачено"),IF(D1005&lt;TODAY(),"Просрочено","Ожидается"))))</x:f>
      </x:c>
      <x:c r="J1005" s="60"/>
    </x:row>
  </x:sheetData>
  <x:conditionalFormatting sqref="H6:H1005">
    <x:cfRule type="cellIs" dxfId="3" priority="1" operator="greaterThan">
      <x:formula>0</x:formula>
    </x:cfRule>
  </x:conditionalFormatting>
  <x:conditionalFormatting sqref="I6:I1005">
    <x:cfRule type="containsText" dxfId="4" priority="2" operator="containsText" text="Просрочено"/>
    <x:cfRule type="containsText" dxfId="5" priority="3" operator="containsText" text="Оплачено"/>
    <x:cfRule type="containsText" dxfId="6" priority="4" operator="containsText" text="Ожидается"/>
  </x:conditionalFormatting>
  <x:pageMargins left="0.7" right="0.7" top="0.75" bottom="0.75" header="0.3" footer="0.3"/>
  <x:tableParts count="1">
    <x:tablePart xmlns:r="http://schemas.openxmlformats.org/officeDocument/2006/relationships" r:id="R019e05699c034911"/>
  </x:tableParts>
</x:worksheet>
</file>

<file path=xl/worksheets/sheet4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3" hidden="0" customWidth="1"/>
    <x:col min="4" max="4" width="18" hidden="0" customWidth="1"/>
    <x:col min="5" max="5" width="34" hidden="0" customWidth="1"/>
    <x:col min="6" max="6" width="14" hidden="0" customWidth="1"/>
    <x:col min="7" max="7" width="20" hidden="0" customWidth="1"/>
    <x:col min="8" max="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Расходы по объектам</x:v>
      </x:c>
      <x:c r="B2" s="2"/>
      <x:c r="C2" s="2"/>
      <x:c r="D2" s="2"/>
      <x:c r="E2" s="2"/>
      <x:c r="F2" s="2"/>
      <x:c r="G2" s="2"/>
      <x:c r="H2" s="2"/>
    </x:row>
    <x:row r="3">
      <x:c r="A3" s="4" t="str">
        <x:v>Записывайте расходы отдельными строками. Пометка «Да» исключает возмещаемую сумму из расходов владельца.</x:v>
      </x:c>
      <x:c r="B3" s="4"/>
      <x:c r="C3" s="4"/>
      <x:c r="D3" s="4"/>
      <x:c r="E3" s="4"/>
      <x:c r="F3" s="4"/>
      <x:c r="G3" s="4"/>
      <x:c r="H3" s="4"/>
    </x:row>
    <x:row r="4">
      <x:c r="A4" s="5"/>
      <x:c r="B4" s="5"/>
      <x:c r="C4" s="5"/>
      <x:c r="D4" s="5"/>
      <x:c r="E4" s="5"/>
      <x:c r="F4" s="5"/>
      <x:c r="G4" s="5"/>
      <x:c r="H4" s="5"/>
    </x:row>
    <x:row r="5" ht="32" customHeight="1">
      <x:c r="A5" s="45" t="str">
        <x:v>ID расхода</x:v>
      </x:c>
      <x:c r="B5" s="46" t="str">
        <x:v>ID объекта</x:v>
      </x:c>
      <x:c r="C5" s="46" t="str">
        <x:v>Дата</x:v>
      </x:c>
      <x:c r="D5" s="46" t="str">
        <x:v>Категория</x:v>
      </x:c>
      <x:c r="E5" s="46" t="str">
        <x:v>Описание</x:v>
      </x:c>
      <x:c r="F5" s="46" t="str">
        <x:v>Сумма</x:v>
      </x:c>
      <x:c r="G5" s="46" t="str">
        <x:v>Возмещает арендатор</x:v>
      </x:c>
      <x:c r="H5" s="46" t="str">
        <x:v>Комментарий</x:v>
      </x:c>
    </x:row>
    <x:row r="6">
      <x:c r="A6" s="47" t="str">
        <x:v>EXP-001</x:v>
      </x:c>
      <x:c r="B6" s="47" t="str">
        <x:v>OBJ-001</x:v>
      </x:c>
      <x:c r="C6" s="48" t="n">
        <x:v>46034</x:v>
      </x:c>
      <x:c r="D6" s="47" t="str">
        <x:v>Страхование</x:v>
      </x:c>
      <x:c r="E6" s="52" t="str">
        <x:v>Страховка квартиры</x:v>
      </x:c>
      <x:c r="F6" s="49" t="n">
        <x:v>6000</x:v>
      </x:c>
      <x:c r="G6" s="47" t="str">
        <x:v>Нет</x:v>
      </x:c>
      <x:c r="H6" s="60" t="str"/>
    </x:row>
    <x:row r="7">
      <x:c r="A7" s="47" t="str">
        <x:v>EXP-002</x:v>
      </x:c>
      <x:c r="B7" s="47" t="str">
        <x:v>OBJ-001</x:v>
      </x:c>
      <x:c r="C7" s="48" t="n">
        <x:v>46053</x:v>
      </x:c>
      <x:c r="D7" s="47" t="str">
        <x:v>ЖКУ</x:v>
      </x:c>
      <x:c r="E7" s="52" t="str">
        <x:v>Коммунальные услуги за январь</x:v>
      </x:c>
      <x:c r="F7" s="49" t="n">
        <x:v>6500</x:v>
      </x:c>
      <x:c r="G7" s="47" t="str">
        <x:v>Да</x:v>
      </x:c>
      <x:c r="H7" s="60" t="str"/>
    </x:row>
    <x:row r="8">
      <x:c r="A8" s="47" t="str">
        <x:v>EXP-003</x:v>
      </x:c>
      <x:c r="B8" s="47" t="str">
        <x:v>OBJ-001</x:v>
      </x:c>
      <x:c r="C8" s="48" t="n">
        <x:v>46081</x:v>
      </x:c>
      <x:c r="D8" s="47" t="str">
        <x:v>ЖКУ</x:v>
      </x:c>
      <x:c r="E8" s="52" t="str">
        <x:v>Коммунальные услуги за февраль</x:v>
      </x:c>
      <x:c r="F8" s="49" t="n">
        <x:v>7200</x:v>
      </x:c>
      <x:c r="G8" s="47" t="str">
        <x:v>Да</x:v>
      </x:c>
      <x:c r="H8" s="60" t="str"/>
    </x:row>
    <x:row r="9">
      <x:c r="A9" s="47" t="str">
        <x:v>EXP-004</x:v>
      </x:c>
      <x:c r="B9" s="47" t="str">
        <x:v>OBJ-001</x:v>
      </x:c>
      <x:c r="C9" s="48" t="n">
        <x:v>46096</x:v>
      </x:c>
      <x:c r="D9" s="47" t="str">
        <x:v>Ремонт</x:v>
      </x:c>
      <x:c r="E9" s="52" t="str">
        <x:v>Замена смесителя</x:v>
      </x:c>
      <x:c r="F9" s="49" t="n">
        <x:v>12000</x:v>
      </x:c>
      <x:c r="G9" s="47" t="str">
        <x:v>Нет</x:v>
      </x:c>
      <x:c r="H9" s="60" t="str"/>
    </x:row>
    <x:row r="10">
      <x:c r="A10" s="47" t="str">
        <x:v>EXP-005</x:v>
      </x:c>
      <x:c r="B10" s="47" t="str">
        <x:v>OBJ-001</x:v>
      </x:c>
      <x:c r="C10" s="48" t="n">
        <x:v>46142</x:v>
      </x:c>
      <x:c r="D10" s="47" t="str">
        <x:v>Налог</x:v>
      </x:c>
      <x:c r="E10" s="52" t="str">
        <x:v>Налог с дохода от аренды</x:v>
      </x:c>
      <x:c r="F10" s="49" t="n">
        <x:v>6600</x:v>
      </x:c>
      <x:c r="G10" s="47" t="str">
        <x:v>Нет</x:v>
      </x:c>
      <x:c r="H10" s="60" t="str">
        <x:v>Пример</x:v>
      </x:c>
    </x:row>
    <x:row r="11">
      <x:c r="A11" s="47" t="str">
        <x:v>EXP-006</x:v>
      </x:c>
      <x:c r="B11" s="47" t="str">
        <x:v>OBJ-001</x:v>
      </x:c>
      <x:c r="C11" s="48" t="n">
        <x:v>46265</x:v>
      </x:c>
      <x:c r="D11" s="47" t="str">
        <x:v>ЖКУ</x:v>
      </x:c>
      <x:c r="E11" s="52" t="str">
        <x:v>Коммунальные услуги за август</x:v>
      </x:c>
      <x:c r="F11" s="49" t="n">
        <x:v>7800</x:v>
      </x:c>
      <x:c r="G11" s="47" t="str">
        <x:v>Да</x:v>
      </x:c>
      <x:c r="H11" s="60" t="str"/>
    </x:row>
    <x:row r="12">
      <x:c r="A12" s="47" t="str">
        <x:v>EXP-007</x:v>
      </x:c>
      <x:c r="B12" s="47" t="str">
        <x:v>OBJ-001</x:v>
      </x:c>
      <x:c r="C12" s="48" t="n">
        <x:v>46285</x:v>
      </x:c>
      <x:c r="D12" s="47" t="str">
        <x:v>Обслуживание</x:v>
      </x:c>
      <x:c r="E12" s="52" t="str">
        <x:v>Проверка оборудования</x:v>
      </x:c>
      <x:c r="F12" s="49" t="n">
        <x:v>3500</x:v>
      </x:c>
      <x:c r="G12" s="47" t="str">
        <x:v>Нет</x:v>
      </x:c>
      <x:c r="H12" s="60" t="str"/>
    </x:row>
    <x:row r="13">
      <x:c r="A13" s="47"/>
      <x:c r="B13" s="47"/>
      <x:c r="C13" s="48"/>
      <x:c r="D13" s="47"/>
      <x:c r="E13" s="52"/>
      <x:c r="F13" s="49"/>
      <x:c r="G13" s="47"/>
      <x:c r="H13" s="60"/>
    </x:row>
    <x:row r="14">
      <x:c r="A14" s="47"/>
      <x:c r="B14" s="47"/>
      <x:c r="C14" s="48"/>
      <x:c r="D14" s="47"/>
      <x:c r="E14" s="52"/>
      <x:c r="F14" s="49"/>
      <x:c r="G14" s="47"/>
      <x:c r="H14" s="60"/>
    </x:row>
    <x:row r="15">
      <x:c r="A15" s="47"/>
      <x:c r="B15" s="47"/>
      <x:c r="C15" s="48"/>
      <x:c r="D15" s="47"/>
      <x:c r="E15" s="52"/>
      <x:c r="F15" s="49"/>
      <x:c r="G15" s="47"/>
      <x:c r="H15" s="60"/>
    </x:row>
    <x:row r="16">
      <x:c r="A16" s="47"/>
      <x:c r="B16" s="47"/>
      <x:c r="C16" s="48"/>
      <x:c r="D16" s="47"/>
      <x:c r="E16" s="52"/>
      <x:c r="F16" s="49"/>
      <x:c r="G16" s="47"/>
      <x:c r="H16" s="60"/>
    </x:row>
    <x:row r="17">
      <x:c r="A17" s="47"/>
      <x:c r="B17" s="47"/>
      <x:c r="C17" s="48"/>
      <x:c r="D17" s="47"/>
      <x:c r="E17" s="52"/>
      <x:c r="F17" s="49"/>
      <x:c r="G17" s="47"/>
      <x:c r="H17" s="60"/>
    </x:row>
    <x:row r="18">
      <x:c r="A18" s="47"/>
      <x:c r="B18" s="47"/>
      <x:c r="C18" s="48"/>
      <x:c r="D18" s="47"/>
      <x:c r="E18" s="52"/>
      <x:c r="F18" s="49"/>
      <x:c r="G18" s="47"/>
      <x:c r="H18" s="60"/>
    </x:row>
    <x:row r="19">
      <x:c r="A19" s="47"/>
      <x:c r="B19" s="47"/>
      <x:c r="C19" s="48"/>
      <x:c r="D19" s="47"/>
      <x:c r="E19" s="52"/>
      <x:c r="F19" s="49"/>
      <x:c r="G19" s="47"/>
      <x:c r="H19" s="60"/>
    </x:row>
    <x:row r="20">
      <x:c r="A20" s="47"/>
      <x:c r="B20" s="47"/>
      <x:c r="C20" s="48"/>
      <x:c r="D20" s="47"/>
      <x:c r="E20" s="52"/>
      <x:c r="F20" s="49"/>
      <x:c r="G20" s="47"/>
      <x:c r="H20" s="60"/>
    </x:row>
    <x:row r="21">
      <x:c r="A21" s="47"/>
      <x:c r="B21" s="47"/>
      <x:c r="C21" s="48"/>
      <x:c r="D21" s="47"/>
      <x:c r="E21" s="52"/>
      <x:c r="F21" s="49"/>
      <x:c r="G21" s="47"/>
      <x:c r="H21" s="60"/>
    </x:row>
    <x:row r="22">
      <x:c r="A22" s="47"/>
      <x:c r="B22" s="47"/>
      <x:c r="C22" s="48"/>
      <x:c r="D22" s="47"/>
      <x:c r="E22" s="52"/>
      <x:c r="F22" s="49"/>
      <x:c r="G22" s="47"/>
      <x:c r="H22" s="60"/>
    </x:row>
    <x:row r="23">
      <x:c r="A23" s="47"/>
      <x:c r="B23" s="47"/>
      <x:c r="C23" s="48"/>
      <x:c r="D23" s="47"/>
      <x:c r="E23" s="52"/>
      <x:c r="F23" s="49"/>
      <x:c r="G23" s="47"/>
      <x:c r="H23" s="60"/>
    </x:row>
    <x:row r="24">
      <x:c r="A24" s="47"/>
      <x:c r="B24" s="47"/>
      <x:c r="C24" s="48"/>
      <x:c r="D24" s="47"/>
      <x:c r="E24" s="52"/>
      <x:c r="F24" s="49"/>
      <x:c r="G24" s="47"/>
      <x:c r="H24" s="60"/>
    </x:row>
    <x:row r="25">
      <x:c r="A25" s="47"/>
      <x:c r="B25" s="47"/>
      <x:c r="C25" s="48"/>
      <x:c r="D25" s="47"/>
      <x:c r="E25" s="52"/>
      <x:c r="F25" s="49"/>
      <x:c r="G25" s="47"/>
      <x:c r="H25" s="60"/>
    </x:row>
    <x:row r="26">
      <x:c r="A26" s="47"/>
      <x:c r="B26" s="47"/>
      <x:c r="C26" s="48"/>
      <x:c r="D26" s="47"/>
      <x:c r="E26" s="52"/>
      <x:c r="F26" s="49"/>
      <x:c r="G26" s="47"/>
      <x:c r="H26" s="60"/>
    </x:row>
    <x:row r="27">
      <x:c r="A27" s="47"/>
      <x:c r="B27" s="47"/>
      <x:c r="C27" s="48"/>
      <x:c r="D27" s="47"/>
      <x:c r="E27" s="52"/>
      <x:c r="F27" s="49"/>
      <x:c r="G27" s="47"/>
      <x:c r="H27" s="60"/>
    </x:row>
    <x:row r="28">
      <x:c r="A28" s="47"/>
      <x:c r="B28" s="47"/>
      <x:c r="C28" s="48"/>
      <x:c r="D28" s="47"/>
      <x:c r="E28" s="52"/>
      <x:c r="F28" s="49"/>
      <x:c r="G28" s="47"/>
      <x:c r="H28" s="60"/>
    </x:row>
    <x:row r="29">
      <x:c r="A29" s="47"/>
      <x:c r="B29" s="47"/>
      <x:c r="C29" s="48"/>
      <x:c r="D29" s="47"/>
      <x:c r="E29" s="52"/>
      <x:c r="F29" s="49"/>
      <x:c r="G29" s="47"/>
      <x:c r="H29" s="60"/>
    </x:row>
    <x:row r="30">
      <x:c r="A30" s="47"/>
      <x:c r="B30" s="47"/>
      <x:c r="C30" s="48"/>
      <x:c r="D30" s="47"/>
      <x:c r="E30" s="52"/>
      <x:c r="F30" s="49"/>
      <x:c r="G30" s="47"/>
      <x:c r="H30" s="60"/>
    </x:row>
    <x:row r="31">
      <x:c r="A31" s="47"/>
      <x:c r="B31" s="47"/>
      <x:c r="C31" s="48"/>
      <x:c r="D31" s="47"/>
      <x:c r="E31" s="52"/>
      <x:c r="F31" s="49"/>
      <x:c r="G31" s="47"/>
      <x:c r="H31" s="60"/>
    </x:row>
    <x:row r="32">
      <x:c r="A32" s="47"/>
      <x:c r="B32" s="47"/>
      <x:c r="C32" s="48"/>
      <x:c r="D32" s="47"/>
      <x:c r="E32" s="52"/>
      <x:c r="F32" s="49"/>
      <x:c r="G32" s="47"/>
      <x:c r="H32" s="60"/>
    </x:row>
    <x:row r="33">
      <x:c r="A33" s="47"/>
      <x:c r="B33" s="47"/>
      <x:c r="C33" s="48"/>
      <x:c r="D33" s="47"/>
      <x:c r="E33" s="52"/>
      <x:c r="F33" s="49"/>
      <x:c r="G33" s="47"/>
      <x:c r="H33" s="60"/>
    </x:row>
    <x:row r="34">
      <x:c r="A34" s="47"/>
      <x:c r="B34" s="47"/>
      <x:c r="C34" s="48"/>
      <x:c r="D34" s="47"/>
      <x:c r="E34" s="52"/>
      <x:c r="F34" s="49"/>
      <x:c r="G34" s="47"/>
      <x:c r="H34" s="60"/>
    </x:row>
    <x:row r="35">
      <x:c r="A35" s="47"/>
      <x:c r="B35" s="47"/>
      <x:c r="C35" s="48"/>
      <x:c r="D35" s="47"/>
      <x:c r="E35" s="52"/>
      <x:c r="F35" s="49"/>
      <x:c r="G35" s="47"/>
      <x:c r="H35" s="60"/>
    </x:row>
    <x:row r="36">
      <x:c r="A36" s="47"/>
      <x:c r="B36" s="47"/>
      <x:c r="C36" s="48"/>
      <x:c r="D36" s="47"/>
      <x:c r="E36" s="52"/>
      <x:c r="F36" s="49"/>
      <x:c r="G36" s="47"/>
      <x:c r="H36" s="60"/>
    </x:row>
    <x:row r="37">
      <x:c r="A37" s="47"/>
      <x:c r="B37" s="47"/>
      <x:c r="C37" s="48"/>
      <x:c r="D37" s="47"/>
      <x:c r="E37" s="52"/>
      <x:c r="F37" s="49"/>
      <x:c r="G37" s="47"/>
      <x:c r="H37" s="60"/>
    </x:row>
    <x:row r="38">
      <x:c r="A38" s="47"/>
      <x:c r="B38" s="47"/>
      <x:c r="C38" s="48"/>
      <x:c r="D38" s="47"/>
      <x:c r="E38" s="52"/>
      <x:c r="F38" s="49"/>
      <x:c r="G38" s="47"/>
      <x:c r="H38" s="60"/>
    </x:row>
    <x:row r="39">
      <x:c r="A39" s="47"/>
      <x:c r="B39" s="47"/>
      <x:c r="C39" s="48"/>
      <x:c r="D39" s="47"/>
      <x:c r="E39" s="52"/>
      <x:c r="F39" s="49"/>
      <x:c r="G39" s="47"/>
      <x:c r="H39" s="60"/>
    </x:row>
    <x:row r="40">
      <x:c r="A40" s="47"/>
      <x:c r="B40" s="47"/>
      <x:c r="C40" s="48"/>
      <x:c r="D40" s="47"/>
      <x:c r="E40" s="52"/>
      <x:c r="F40" s="49"/>
      <x:c r="G40" s="47"/>
      <x:c r="H40" s="60"/>
    </x:row>
    <x:row r="41">
      <x:c r="A41" s="47"/>
      <x:c r="B41" s="47"/>
      <x:c r="C41" s="48"/>
      <x:c r="D41" s="47"/>
      <x:c r="E41" s="52"/>
      <x:c r="F41" s="49"/>
      <x:c r="G41" s="47"/>
      <x:c r="H41" s="60"/>
    </x:row>
    <x:row r="42">
      <x:c r="A42" s="47"/>
      <x:c r="B42" s="47"/>
      <x:c r="C42" s="48"/>
      <x:c r="D42" s="47"/>
      <x:c r="E42" s="52"/>
      <x:c r="F42" s="49"/>
      <x:c r="G42" s="47"/>
      <x:c r="H42" s="60"/>
    </x:row>
    <x:row r="43">
      <x:c r="A43" s="47"/>
      <x:c r="B43" s="47"/>
      <x:c r="C43" s="48"/>
      <x:c r="D43" s="47"/>
      <x:c r="E43" s="52"/>
      <x:c r="F43" s="49"/>
      <x:c r="G43" s="47"/>
      <x:c r="H43" s="60"/>
    </x:row>
    <x:row r="44">
      <x:c r="A44" s="47"/>
      <x:c r="B44" s="47"/>
      <x:c r="C44" s="48"/>
      <x:c r="D44" s="47"/>
      <x:c r="E44" s="52"/>
      <x:c r="F44" s="49"/>
      <x:c r="G44" s="47"/>
      <x:c r="H44" s="60"/>
    </x:row>
    <x:row r="45">
      <x:c r="A45" s="47"/>
      <x:c r="B45" s="47"/>
      <x:c r="C45" s="48"/>
      <x:c r="D45" s="47"/>
      <x:c r="E45" s="52"/>
      <x:c r="F45" s="49"/>
      <x:c r="G45" s="47"/>
      <x:c r="H45" s="60"/>
    </x:row>
    <x:row r="46">
      <x:c r="A46" s="47"/>
      <x:c r="B46" s="47"/>
      <x:c r="C46" s="48"/>
      <x:c r="D46" s="47"/>
      <x:c r="E46" s="52"/>
      <x:c r="F46" s="49"/>
      <x:c r="G46" s="47"/>
      <x:c r="H46" s="60"/>
    </x:row>
    <x:row r="47">
      <x:c r="A47" s="47"/>
      <x:c r="B47" s="47"/>
      <x:c r="C47" s="48"/>
      <x:c r="D47" s="47"/>
      <x:c r="E47" s="52"/>
      <x:c r="F47" s="49"/>
      <x:c r="G47" s="47"/>
      <x:c r="H47" s="60"/>
    </x:row>
    <x:row r="48">
      <x:c r="A48" s="47"/>
      <x:c r="B48" s="47"/>
      <x:c r="C48" s="48"/>
      <x:c r="D48" s="47"/>
      <x:c r="E48" s="52"/>
      <x:c r="F48" s="49"/>
      <x:c r="G48" s="47"/>
      <x:c r="H48" s="60"/>
    </x:row>
    <x:row r="49">
      <x:c r="A49" s="47"/>
      <x:c r="B49" s="47"/>
      <x:c r="C49" s="48"/>
      <x:c r="D49" s="47"/>
      <x:c r="E49" s="52"/>
      <x:c r="F49" s="49"/>
      <x:c r="G49" s="47"/>
      <x:c r="H49" s="60"/>
    </x:row>
    <x:row r="50">
      <x:c r="A50" s="47"/>
      <x:c r="B50" s="47"/>
      <x:c r="C50" s="48"/>
      <x:c r="D50" s="47"/>
      <x:c r="E50" s="52"/>
      <x:c r="F50" s="49"/>
      <x:c r="G50" s="47"/>
      <x:c r="H50" s="60"/>
    </x:row>
    <x:row r="51">
      <x:c r="A51" s="47"/>
      <x:c r="B51" s="47"/>
      <x:c r="C51" s="48"/>
      <x:c r="D51" s="47"/>
      <x:c r="E51" s="52"/>
      <x:c r="F51" s="49"/>
      <x:c r="G51" s="47"/>
      <x:c r="H51" s="60"/>
    </x:row>
    <x:row r="52">
      <x:c r="A52" s="47"/>
      <x:c r="B52" s="47"/>
      <x:c r="C52" s="48"/>
      <x:c r="D52" s="47"/>
      <x:c r="E52" s="52"/>
      <x:c r="F52" s="49"/>
      <x:c r="G52" s="47"/>
      <x:c r="H52" s="60"/>
    </x:row>
    <x:row r="53">
      <x:c r="A53" s="47"/>
      <x:c r="B53" s="47"/>
      <x:c r="C53" s="48"/>
      <x:c r="D53" s="47"/>
      <x:c r="E53" s="52"/>
      <x:c r="F53" s="49"/>
      <x:c r="G53" s="47"/>
      <x:c r="H53" s="60"/>
    </x:row>
    <x:row r="54">
      <x:c r="A54" s="47"/>
      <x:c r="B54" s="47"/>
      <x:c r="C54" s="48"/>
      <x:c r="D54" s="47"/>
      <x:c r="E54" s="52"/>
      <x:c r="F54" s="49"/>
      <x:c r="G54" s="47"/>
      <x:c r="H54" s="60"/>
    </x:row>
    <x:row r="55">
      <x:c r="A55" s="47"/>
      <x:c r="B55" s="47"/>
      <x:c r="C55" s="48"/>
      <x:c r="D55" s="47"/>
      <x:c r="E55" s="52"/>
      <x:c r="F55" s="49"/>
      <x:c r="G55" s="47"/>
      <x:c r="H55" s="60"/>
    </x:row>
    <x:row r="56">
      <x:c r="A56" s="47"/>
      <x:c r="B56" s="47"/>
      <x:c r="C56" s="48"/>
      <x:c r="D56" s="47"/>
      <x:c r="E56" s="52"/>
      <x:c r="F56" s="49"/>
      <x:c r="G56" s="47"/>
      <x:c r="H56" s="60"/>
    </x:row>
    <x:row r="57">
      <x:c r="A57" s="47"/>
      <x:c r="B57" s="47"/>
      <x:c r="C57" s="48"/>
      <x:c r="D57" s="47"/>
      <x:c r="E57" s="52"/>
      <x:c r="F57" s="49"/>
      <x:c r="G57" s="47"/>
      <x:c r="H57" s="60"/>
    </x:row>
    <x:row r="58">
      <x:c r="A58" s="47"/>
      <x:c r="B58" s="47"/>
      <x:c r="C58" s="48"/>
      <x:c r="D58" s="47"/>
      <x:c r="E58" s="52"/>
      <x:c r="F58" s="49"/>
      <x:c r="G58" s="47"/>
      <x:c r="H58" s="60"/>
    </x:row>
    <x:row r="59">
      <x:c r="A59" s="47"/>
      <x:c r="B59" s="47"/>
      <x:c r="C59" s="48"/>
      <x:c r="D59" s="47"/>
      <x:c r="E59" s="52"/>
      <x:c r="F59" s="49"/>
      <x:c r="G59" s="47"/>
      <x:c r="H59" s="60"/>
    </x:row>
    <x:row r="60">
      <x:c r="A60" s="47"/>
      <x:c r="B60" s="47"/>
      <x:c r="C60" s="48"/>
      <x:c r="D60" s="47"/>
      <x:c r="E60" s="52"/>
      <x:c r="F60" s="49"/>
      <x:c r="G60" s="47"/>
      <x:c r="H60" s="60"/>
    </x:row>
    <x:row r="61">
      <x:c r="A61" s="47"/>
      <x:c r="B61" s="47"/>
      <x:c r="C61" s="48"/>
      <x:c r="D61" s="47"/>
      <x:c r="E61" s="52"/>
      <x:c r="F61" s="49"/>
      <x:c r="G61" s="47"/>
      <x:c r="H61" s="60"/>
    </x:row>
    <x:row r="62">
      <x:c r="A62" s="47"/>
      <x:c r="B62" s="47"/>
      <x:c r="C62" s="48"/>
      <x:c r="D62" s="47"/>
      <x:c r="E62" s="52"/>
      <x:c r="F62" s="49"/>
      <x:c r="G62" s="47"/>
      <x:c r="H62" s="60"/>
    </x:row>
    <x:row r="63">
      <x:c r="A63" s="47"/>
      <x:c r="B63" s="47"/>
      <x:c r="C63" s="48"/>
      <x:c r="D63" s="47"/>
      <x:c r="E63" s="52"/>
      <x:c r="F63" s="49"/>
      <x:c r="G63" s="47"/>
      <x:c r="H63" s="60"/>
    </x:row>
    <x:row r="64">
      <x:c r="A64" s="47"/>
      <x:c r="B64" s="47"/>
      <x:c r="C64" s="48"/>
      <x:c r="D64" s="47"/>
      <x:c r="E64" s="52"/>
      <x:c r="F64" s="49"/>
      <x:c r="G64" s="47"/>
      <x:c r="H64" s="60"/>
    </x:row>
    <x:row r="65">
      <x:c r="A65" s="47"/>
      <x:c r="B65" s="47"/>
      <x:c r="C65" s="48"/>
      <x:c r="D65" s="47"/>
      <x:c r="E65" s="52"/>
      <x:c r="F65" s="49"/>
      <x:c r="G65" s="47"/>
      <x:c r="H65" s="60"/>
    </x:row>
    <x:row r="66">
      <x:c r="A66" s="47"/>
      <x:c r="B66" s="47"/>
      <x:c r="C66" s="48"/>
      <x:c r="D66" s="47"/>
      <x:c r="E66" s="52"/>
      <x:c r="F66" s="49"/>
      <x:c r="G66" s="47"/>
      <x:c r="H66" s="60"/>
    </x:row>
    <x:row r="67">
      <x:c r="A67" s="47"/>
      <x:c r="B67" s="47"/>
      <x:c r="C67" s="48"/>
      <x:c r="D67" s="47"/>
      <x:c r="E67" s="52"/>
      <x:c r="F67" s="49"/>
      <x:c r="G67" s="47"/>
      <x:c r="H67" s="60"/>
    </x:row>
    <x:row r="68">
      <x:c r="A68" s="47"/>
      <x:c r="B68" s="47"/>
      <x:c r="C68" s="48"/>
      <x:c r="D68" s="47"/>
      <x:c r="E68" s="52"/>
      <x:c r="F68" s="49"/>
      <x:c r="G68" s="47"/>
      <x:c r="H68" s="60"/>
    </x:row>
    <x:row r="69">
      <x:c r="A69" s="47"/>
      <x:c r="B69" s="47"/>
      <x:c r="C69" s="48"/>
      <x:c r="D69" s="47"/>
      <x:c r="E69" s="52"/>
      <x:c r="F69" s="49"/>
      <x:c r="G69" s="47"/>
      <x:c r="H69" s="60"/>
    </x:row>
    <x:row r="70">
      <x:c r="A70" s="47"/>
      <x:c r="B70" s="47"/>
      <x:c r="C70" s="48"/>
      <x:c r="D70" s="47"/>
      <x:c r="E70" s="52"/>
      <x:c r="F70" s="49"/>
      <x:c r="G70" s="47"/>
      <x:c r="H70" s="60"/>
    </x:row>
    <x:row r="71">
      <x:c r="A71" s="47"/>
      <x:c r="B71" s="47"/>
      <x:c r="C71" s="48"/>
      <x:c r="D71" s="47"/>
      <x:c r="E71" s="52"/>
      <x:c r="F71" s="49"/>
      <x:c r="G71" s="47"/>
      <x:c r="H71" s="60"/>
    </x:row>
    <x:row r="72">
      <x:c r="A72" s="47"/>
      <x:c r="B72" s="47"/>
      <x:c r="C72" s="48"/>
      <x:c r="D72" s="47"/>
      <x:c r="E72" s="52"/>
      <x:c r="F72" s="49"/>
      <x:c r="G72" s="47"/>
      <x:c r="H72" s="60"/>
    </x:row>
    <x:row r="73">
      <x:c r="A73" s="47"/>
      <x:c r="B73" s="47"/>
      <x:c r="C73" s="48"/>
      <x:c r="D73" s="47"/>
      <x:c r="E73" s="52"/>
      <x:c r="F73" s="49"/>
      <x:c r="G73" s="47"/>
      <x:c r="H73" s="60"/>
    </x:row>
    <x:row r="74">
      <x:c r="A74" s="47"/>
      <x:c r="B74" s="47"/>
      <x:c r="C74" s="48"/>
      <x:c r="D74" s="47"/>
      <x:c r="E74" s="52"/>
      <x:c r="F74" s="49"/>
      <x:c r="G74" s="47"/>
      <x:c r="H74" s="60"/>
    </x:row>
    <x:row r="75">
      <x:c r="A75" s="47"/>
      <x:c r="B75" s="47"/>
      <x:c r="C75" s="48"/>
      <x:c r="D75" s="47"/>
      <x:c r="E75" s="52"/>
      <x:c r="F75" s="49"/>
      <x:c r="G75" s="47"/>
      <x:c r="H75" s="60"/>
    </x:row>
    <x:row r="76">
      <x:c r="A76" s="47"/>
      <x:c r="B76" s="47"/>
      <x:c r="C76" s="48"/>
      <x:c r="D76" s="47"/>
      <x:c r="E76" s="52"/>
      <x:c r="F76" s="49"/>
      <x:c r="G76" s="47"/>
      <x:c r="H76" s="60"/>
    </x:row>
    <x:row r="77">
      <x:c r="A77" s="47"/>
      <x:c r="B77" s="47"/>
      <x:c r="C77" s="48"/>
      <x:c r="D77" s="47"/>
      <x:c r="E77" s="52"/>
      <x:c r="F77" s="49"/>
      <x:c r="G77" s="47"/>
      <x:c r="H77" s="60"/>
    </x:row>
    <x:row r="78">
      <x:c r="A78" s="47"/>
      <x:c r="B78" s="47"/>
      <x:c r="C78" s="48"/>
      <x:c r="D78" s="47"/>
      <x:c r="E78" s="52"/>
      <x:c r="F78" s="49"/>
      <x:c r="G78" s="47"/>
      <x:c r="H78" s="60"/>
    </x:row>
    <x:row r="79">
      <x:c r="A79" s="47"/>
      <x:c r="B79" s="47"/>
      <x:c r="C79" s="48"/>
      <x:c r="D79" s="47"/>
      <x:c r="E79" s="52"/>
      <x:c r="F79" s="49"/>
      <x:c r="G79" s="47"/>
      <x:c r="H79" s="60"/>
    </x:row>
    <x:row r="80">
      <x:c r="A80" s="47"/>
      <x:c r="B80" s="47"/>
      <x:c r="C80" s="48"/>
      <x:c r="D80" s="47"/>
      <x:c r="E80" s="52"/>
      <x:c r="F80" s="49"/>
      <x:c r="G80" s="47"/>
      <x:c r="H80" s="60"/>
    </x:row>
    <x:row r="81">
      <x:c r="A81" s="47"/>
      <x:c r="B81" s="47"/>
      <x:c r="C81" s="48"/>
      <x:c r="D81" s="47"/>
      <x:c r="E81" s="52"/>
      <x:c r="F81" s="49"/>
      <x:c r="G81" s="47"/>
      <x:c r="H81" s="60"/>
    </x:row>
    <x:row r="82">
      <x:c r="A82" s="47"/>
      <x:c r="B82" s="47"/>
      <x:c r="C82" s="48"/>
      <x:c r="D82" s="47"/>
      <x:c r="E82" s="52"/>
      <x:c r="F82" s="49"/>
      <x:c r="G82" s="47"/>
      <x:c r="H82" s="60"/>
    </x:row>
    <x:row r="83">
      <x:c r="A83" s="47"/>
      <x:c r="B83" s="47"/>
      <x:c r="C83" s="48"/>
      <x:c r="D83" s="47"/>
      <x:c r="E83" s="52"/>
      <x:c r="F83" s="49"/>
      <x:c r="G83" s="47"/>
      <x:c r="H83" s="60"/>
    </x:row>
    <x:row r="84">
      <x:c r="A84" s="47"/>
      <x:c r="B84" s="47"/>
      <x:c r="C84" s="48"/>
      <x:c r="D84" s="47"/>
      <x:c r="E84" s="52"/>
      <x:c r="F84" s="49"/>
      <x:c r="G84" s="47"/>
      <x:c r="H84" s="60"/>
    </x:row>
    <x:row r="85">
      <x:c r="A85" s="47"/>
      <x:c r="B85" s="47"/>
      <x:c r="C85" s="48"/>
      <x:c r="D85" s="47"/>
      <x:c r="E85" s="52"/>
      <x:c r="F85" s="49"/>
      <x:c r="G85" s="47"/>
      <x:c r="H85" s="60"/>
    </x:row>
    <x:row r="86">
      <x:c r="A86" s="47"/>
      <x:c r="B86" s="47"/>
      <x:c r="C86" s="48"/>
      <x:c r="D86" s="47"/>
      <x:c r="E86" s="52"/>
      <x:c r="F86" s="49"/>
      <x:c r="G86" s="47"/>
      <x:c r="H86" s="60"/>
    </x:row>
    <x:row r="87">
      <x:c r="A87" s="47"/>
      <x:c r="B87" s="47"/>
      <x:c r="C87" s="48"/>
      <x:c r="D87" s="47"/>
      <x:c r="E87" s="52"/>
      <x:c r="F87" s="49"/>
      <x:c r="G87" s="47"/>
      <x:c r="H87" s="60"/>
    </x:row>
    <x:row r="88">
      <x:c r="A88" s="47"/>
      <x:c r="B88" s="47"/>
      <x:c r="C88" s="48"/>
      <x:c r="D88" s="47"/>
      <x:c r="E88" s="52"/>
      <x:c r="F88" s="49"/>
      <x:c r="G88" s="47"/>
      <x:c r="H88" s="60"/>
    </x:row>
    <x:row r="89">
      <x:c r="A89" s="47"/>
      <x:c r="B89" s="47"/>
      <x:c r="C89" s="48"/>
      <x:c r="D89" s="47"/>
      <x:c r="E89" s="52"/>
      <x:c r="F89" s="49"/>
      <x:c r="G89" s="47"/>
      <x:c r="H89" s="60"/>
    </x:row>
    <x:row r="90">
      <x:c r="A90" s="47"/>
      <x:c r="B90" s="47"/>
      <x:c r="C90" s="48"/>
      <x:c r="D90" s="47"/>
      <x:c r="E90" s="52"/>
      <x:c r="F90" s="49"/>
      <x:c r="G90" s="47"/>
      <x:c r="H90" s="60"/>
    </x:row>
    <x:row r="91">
      <x:c r="A91" s="47"/>
      <x:c r="B91" s="47"/>
      <x:c r="C91" s="48"/>
      <x:c r="D91" s="47"/>
      <x:c r="E91" s="52"/>
      <x:c r="F91" s="49"/>
      <x:c r="G91" s="47"/>
      <x:c r="H91" s="60"/>
    </x:row>
    <x:row r="92">
      <x:c r="A92" s="47"/>
      <x:c r="B92" s="47"/>
      <x:c r="C92" s="48"/>
      <x:c r="D92" s="47"/>
      <x:c r="E92" s="52"/>
      <x:c r="F92" s="49"/>
      <x:c r="G92" s="47"/>
      <x:c r="H92" s="60"/>
    </x:row>
    <x:row r="93">
      <x:c r="A93" s="47"/>
      <x:c r="B93" s="47"/>
      <x:c r="C93" s="48"/>
      <x:c r="D93" s="47"/>
      <x:c r="E93" s="52"/>
      <x:c r="F93" s="49"/>
      <x:c r="G93" s="47"/>
      <x:c r="H93" s="60"/>
    </x:row>
    <x:row r="94">
      <x:c r="A94" s="47"/>
      <x:c r="B94" s="47"/>
      <x:c r="C94" s="48"/>
      <x:c r="D94" s="47"/>
      <x:c r="E94" s="52"/>
      <x:c r="F94" s="49"/>
      <x:c r="G94" s="47"/>
      <x:c r="H94" s="60"/>
    </x:row>
    <x:row r="95">
      <x:c r="A95" s="47"/>
      <x:c r="B95" s="47"/>
      <x:c r="C95" s="48"/>
      <x:c r="D95" s="47"/>
      <x:c r="E95" s="52"/>
      <x:c r="F95" s="49"/>
      <x:c r="G95" s="47"/>
      <x:c r="H95" s="60"/>
    </x:row>
    <x:row r="96">
      <x:c r="A96" s="47"/>
      <x:c r="B96" s="47"/>
      <x:c r="C96" s="48"/>
      <x:c r="D96" s="47"/>
      <x:c r="E96" s="52"/>
      <x:c r="F96" s="49"/>
      <x:c r="G96" s="47"/>
      <x:c r="H96" s="60"/>
    </x:row>
    <x:row r="97">
      <x:c r="A97" s="47"/>
      <x:c r="B97" s="47"/>
      <x:c r="C97" s="48"/>
      <x:c r="D97" s="47"/>
      <x:c r="E97" s="52"/>
      <x:c r="F97" s="49"/>
      <x:c r="G97" s="47"/>
      <x:c r="H97" s="60"/>
    </x:row>
    <x:row r="98">
      <x:c r="A98" s="47"/>
      <x:c r="B98" s="47"/>
      <x:c r="C98" s="48"/>
      <x:c r="D98" s="47"/>
      <x:c r="E98" s="52"/>
      <x:c r="F98" s="49"/>
      <x:c r="G98" s="47"/>
      <x:c r="H98" s="60"/>
    </x:row>
    <x:row r="99">
      <x:c r="A99" s="47"/>
      <x:c r="B99" s="47"/>
      <x:c r="C99" s="48"/>
      <x:c r="D99" s="47"/>
      <x:c r="E99" s="52"/>
      <x:c r="F99" s="49"/>
      <x:c r="G99" s="47"/>
      <x:c r="H99" s="60"/>
    </x:row>
    <x:row r="100">
      <x:c r="A100" s="47"/>
      <x:c r="B100" s="47"/>
      <x:c r="C100" s="48"/>
      <x:c r="D100" s="47"/>
      <x:c r="E100" s="52"/>
      <x:c r="F100" s="49"/>
      <x:c r="G100" s="47"/>
      <x:c r="H100" s="60"/>
    </x:row>
    <x:row r="101">
      <x:c r="A101" s="47"/>
      <x:c r="B101" s="47"/>
      <x:c r="C101" s="48"/>
      <x:c r="D101" s="47"/>
      <x:c r="E101" s="52"/>
      <x:c r="F101" s="49"/>
      <x:c r="G101" s="47"/>
      <x:c r="H101" s="60"/>
    </x:row>
    <x:row r="102">
      <x:c r="A102" s="47"/>
      <x:c r="B102" s="47"/>
      <x:c r="C102" s="48"/>
      <x:c r="D102" s="47"/>
      <x:c r="E102" s="52"/>
      <x:c r="F102" s="49"/>
      <x:c r="G102" s="47"/>
      <x:c r="H102" s="60"/>
    </x:row>
    <x:row r="103">
      <x:c r="A103" s="47"/>
      <x:c r="B103" s="47"/>
      <x:c r="C103" s="48"/>
      <x:c r="D103" s="47"/>
      <x:c r="E103" s="52"/>
      <x:c r="F103" s="49"/>
      <x:c r="G103" s="47"/>
      <x:c r="H103" s="60"/>
    </x:row>
    <x:row r="104">
      <x:c r="A104" s="47"/>
      <x:c r="B104" s="47"/>
      <x:c r="C104" s="48"/>
      <x:c r="D104" s="47"/>
      <x:c r="E104" s="52"/>
      <x:c r="F104" s="49"/>
      <x:c r="G104" s="47"/>
      <x:c r="H104" s="60"/>
    </x:row>
    <x:row r="105">
      <x:c r="A105" s="47"/>
      <x:c r="B105" s="47"/>
      <x:c r="C105" s="48"/>
      <x:c r="D105" s="47"/>
      <x:c r="E105" s="52"/>
      <x:c r="F105" s="49"/>
      <x:c r="G105" s="47"/>
      <x:c r="H105" s="60"/>
    </x:row>
    <x:row r="106">
      <x:c r="A106" s="47"/>
      <x:c r="B106" s="47"/>
      <x:c r="C106" s="48"/>
      <x:c r="D106" s="47"/>
      <x:c r="E106" s="52"/>
      <x:c r="F106" s="49"/>
      <x:c r="G106" s="47"/>
      <x:c r="H106" s="60"/>
    </x:row>
    <x:row r="107">
      <x:c r="A107" s="47"/>
      <x:c r="B107" s="47"/>
      <x:c r="C107" s="48"/>
      <x:c r="D107" s="47"/>
      <x:c r="E107" s="52"/>
      <x:c r="F107" s="49"/>
      <x:c r="G107" s="47"/>
      <x:c r="H107" s="60"/>
    </x:row>
    <x:row r="108">
      <x:c r="A108" s="47"/>
      <x:c r="B108" s="47"/>
      <x:c r="C108" s="48"/>
      <x:c r="D108" s="47"/>
      <x:c r="E108" s="52"/>
      <x:c r="F108" s="49"/>
      <x:c r="G108" s="47"/>
      <x:c r="H108" s="60"/>
    </x:row>
    <x:row r="109">
      <x:c r="A109" s="47"/>
      <x:c r="B109" s="47"/>
      <x:c r="C109" s="48"/>
      <x:c r="D109" s="47"/>
      <x:c r="E109" s="52"/>
      <x:c r="F109" s="49"/>
      <x:c r="G109" s="47"/>
      <x:c r="H109" s="60"/>
    </x:row>
    <x:row r="110">
      <x:c r="A110" s="47"/>
      <x:c r="B110" s="47"/>
      <x:c r="C110" s="48"/>
      <x:c r="D110" s="47"/>
      <x:c r="E110" s="52"/>
      <x:c r="F110" s="49"/>
      <x:c r="G110" s="47"/>
      <x:c r="H110" s="60"/>
    </x:row>
    <x:row r="111">
      <x:c r="A111" s="47"/>
      <x:c r="B111" s="47"/>
      <x:c r="C111" s="48"/>
      <x:c r="D111" s="47"/>
      <x:c r="E111" s="52"/>
      <x:c r="F111" s="49"/>
      <x:c r="G111" s="47"/>
      <x:c r="H111" s="60"/>
    </x:row>
    <x:row r="112">
      <x:c r="A112" s="47"/>
      <x:c r="B112" s="47"/>
      <x:c r="C112" s="48"/>
      <x:c r="D112" s="47"/>
      <x:c r="E112" s="52"/>
      <x:c r="F112" s="49"/>
      <x:c r="G112" s="47"/>
      <x:c r="H112" s="60"/>
    </x:row>
    <x:row r="113">
      <x:c r="A113" s="47"/>
      <x:c r="B113" s="47"/>
      <x:c r="C113" s="48"/>
      <x:c r="D113" s="47"/>
      <x:c r="E113" s="52"/>
      <x:c r="F113" s="49"/>
      <x:c r="G113" s="47"/>
      <x:c r="H113" s="60"/>
    </x:row>
    <x:row r="114">
      <x:c r="A114" s="47"/>
      <x:c r="B114" s="47"/>
      <x:c r="C114" s="48"/>
      <x:c r="D114" s="47"/>
      <x:c r="E114" s="52"/>
      <x:c r="F114" s="49"/>
      <x:c r="G114" s="47"/>
      <x:c r="H114" s="60"/>
    </x:row>
    <x:row r="115">
      <x:c r="A115" s="47"/>
      <x:c r="B115" s="47"/>
      <x:c r="C115" s="48"/>
      <x:c r="D115" s="47"/>
      <x:c r="E115" s="52"/>
      <x:c r="F115" s="49"/>
      <x:c r="G115" s="47"/>
      <x:c r="H115" s="60"/>
    </x:row>
    <x:row r="116">
      <x:c r="A116" s="47"/>
      <x:c r="B116" s="47"/>
      <x:c r="C116" s="48"/>
      <x:c r="D116" s="47"/>
      <x:c r="E116" s="52"/>
      <x:c r="F116" s="49"/>
      <x:c r="G116" s="47"/>
      <x:c r="H116" s="60"/>
    </x:row>
    <x:row r="117">
      <x:c r="A117" s="47"/>
      <x:c r="B117" s="47"/>
      <x:c r="C117" s="48"/>
      <x:c r="D117" s="47"/>
      <x:c r="E117" s="52"/>
      <x:c r="F117" s="49"/>
      <x:c r="G117" s="47"/>
      <x:c r="H117" s="60"/>
    </x:row>
    <x:row r="118">
      <x:c r="A118" s="47"/>
      <x:c r="B118" s="47"/>
      <x:c r="C118" s="48"/>
      <x:c r="D118" s="47"/>
      <x:c r="E118" s="52"/>
      <x:c r="F118" s="49"/>
      <x:c r="G118" s="47"/>
      <x:c r="H118" s="60"/>
    </x:row>
    <x:row r="119">
      <x:c r="A119" s="47"/>
      <x:c r="B119" s="47"/>
      <x:c r="C119" s="48"/>
      <x:c r="D119" s="47"/>
      <x:c r="E119" s="52"/>
      <x:c r="F119" s="49"/>
      <x:c r="G119" s="47"/>
      <x:c r="H119" s="60"/>
    </x:row>
    <x:row r="120">
      <x:c r="A120" s="47"/>
      <x:c r="B120" s="47"/>
      <x:c r="C120" s="48"/>
      <x:c r="D120" s="47"/>
      <x:c r="E120" s="52"/>
      <x:c r="F120" s="49"/>
      <x:c r="G120" s="47"/>
      <x:c r="H120" s="60"/>
    </x:row>
    <x:row r="121">
      <x:c r="A121" s="47"/>
      <x:c r="B121" s="47"/>
      <x:c r="C121" s="48"/>
      <x:c r="D121" s="47"/>
      <x:c r="E121" s="52"/>
      <x:c r="F121" s="49"/>
      <x:c r="G121" s="47"/>
      <x:c r="H121" s="60"/>
    </x:row>
    <x:row r="122">
      <x:c r="A122" s="47"/>
      <x:c r="B122" s="47"/>
      <x:c r="C122" s="48"/>
      <x:c r="D122" s="47"/>
      <x:c r="E122" s="52"/>
      <x:c r="F122" s="49"/>
      <x:c r="G122" s="47"/>
      <x:c r="H122" s="60"/>
    </x:row>
    <x:row r="123">
      <x:c r="A123" s="47"/>
      <x:c r="B123" s="47"/>
      <x:c r="C123" s="48"/>
      <x:c r="D123" s="47"/>
      <x:c r="E123" s="52"/>
      <x:c r="F123" s="49"/>
      <x:c r="G123" s="47"/>
      <x:c r="H123" s="60"/>
    </x:row>
    <x:row r="124">
      <x:c r="A124" s="47"/>
      <x:c r="B124" s="47"/>
      <x:c r="C124" s="48"/>
      <x:c r="D124" s="47"/>
      <x:c r="E124" s="52"/>
      <x:c r="F124" s="49"/>
      <x:c r="G124" s="47"/>
      <x:c r="H124" s="60"/>
    </x:row>
    <x:row r="125">
      <x:c r="A125" s="47"/>
      <x:c r="B125" s="47"/>
      <x:c r="C125" s="48"/>
      <x:c r="D125" s="47"/>
      <x:c r="E125" s="52"/>
      <x:c r="F125" s="49"/>
      <x:c r="G125" s="47"/>
      <x:c r="H125" s="60"/>
    </x:row>
    <x:row r="126">
      <x:c r="A126" s="47"/>
      <x:c r="B126" s="47"/>
      <x:c r="C126" s="48"/>
      <x:c r="D126" s="47"/>
      <x:c r="E126" s="52"/>
      <x:c r="F126" s="49"/>
      <x:c r="G126" s="47"/>
      <x:c r="H126" s="60"/>
    </x:row>
    <x:row r="127">
      <x:c r="A127" s="47"/>
      <x:c r="B127" s="47"/>
      <x:c r="C127" s="48"/>
      <x:c r="D127" s="47"/>
      <x:c r="E127" s="52"/>
      <x:c r="F127" s="49"/>
      <x:c r="G127" s="47"/>
      <x:c r="H127" s="60"/>
    </x:row>
    <x:row r="128">
      <x:c r="A128" s="47"/>
      <x:c r="B128" s="47"/>
      <x:c r="C128" s="48"/>
      <x:c r="D128" s="47"/>
      <x:c r="E128" s="52"/>
      <x:c r="F128" s="49"/>
      <x:c r="G128" s="47"/>
      <x:c r="H128" s="60"/>
    </x:row>
    <x:row r="129">
      <x:c r="A129" s="47"/>
      <x:c r="B129" s="47"/>
      <x:c r="C129" s="48"/>
      <x:c r="D129" s="47"/>
      <x:c r="E129" s="52"/>
      <x:c r="F129" s="49"/>
      <x:c r="G129" s="47"/>
      <x:c r="H129" s="60"/>
    </x:row>
    <x:row r="130">
      <x:c r="A130" s="47"/>
      <x:c r="B130" s="47"/>
      <x:c r="C130" s="48"/>
      <x:c r="D130" s="47"/>
      <x:c r="E130" s="52"/>
      <x:c r="F130" s="49"/>
      <x:c r="G130" s="47"/>
      <x:c r="H130" s="60"/>
    </x:row>
    <x:row r="131">
      <x:c r="A131" s="47"/>
      <x:c r="B131" s="47"/>
      <x:c r="C131" s="48"/>
      <x:c r="D131" s="47"/>
      <x:c r="E131" s="52"/>
      <x:c r="F131" s="49"/>
      <x:c r="G131" s="47"/>
      <x:c r="H131" s="60"/>
    </x:row>
    <x:row r="132">
      <x:c r="A132" s="47"/>
      <x:c r="B132" s="47"/>
      <x:c r="C132" s="48"/>
      <x:c r="D132" s="47"/>
      <x:c r="E132" s="52"/>
      <x:c r="F132" s="49"/>
      <x:c r="G132" s="47"/>
      <x:c r="H132" s="60"/>
    </x:row>
    <x:row r="133">
      <x:c r="A133" s="47"/>
      <x:c r="B133" s="47"/>
      <x:c r="C133" s="48"/>
      <x:c r="D133" s="47"/>
      <x:c r="E133" s="52"/>
      <x:c r="F133" s="49"/>
      <x:c r="G133" s="47"/>
      <x:c r="H133" s="60"/>
    </x:row>
    <x:row r="134">
      <x:c r="A134" s="47"/>
      <x:c r="B134" s="47"/>
      <x:c r="C134" s="48"/>
      <x:c r="D134" s="47"/>
      <x:c r="E134" s="52"/>
      <x:c r="F134" s="49"/>
      <x:c r="G134" s="47"/>
      <x:c r="H134" s="60"/>
    </x:row>
    <x:row r="135">
      <x:c r="A135" s="47"/>
      <x:c r="B135" s="47"/>
      <x:c r="C135" s="48"/>
      <x:c r="D135" s="47"/>
      <x:c r="E135" s="52"/>
      <x:c r="F135" s="49"/>
      <x:c r="G135" s="47"/>
      <x:c r="H135" s="60"/>
    </x:row>
    <x:row r="136">
      <x:c r="A136" s="47"/>
      <x:c r="B136" s="47"/>
      <x:c r="C136" s="48"/>
      <x:c r="D136" s="47"/>
      <x:c r="E136" s="52"/>
      <x:c r="F136" s="49"/>
      <x:c r="G136" s="47"/>
      <x:c r="H136" s="60"/>
    </x:row>
    <x:row r="137">
      <x:c r="A137" s="47"/>
      <x:c r="B137" s="47"/>
      <x:c r="C137" s="48"/>
      <x:c r="D137" s="47"/>
      <x:c r="E137" s="52"/>
      <x:c r="F137" s="49"/>
      <x:c r="G137" s="47"/>
      <x:c r="H137" s="60"/>
    </x:row>
    <x:row r="138">
      <x:c r="A138" s="47"/>
      <x:c r="B138" s="47"/>
      <x:c r="C138" s="48"/>
      <x:c r="D138" s="47"/>
      <x:c r="E138" s="52"/>
      <x:c r="F138" s="49"/>
      <x:c r="G138" s="47"/>
      <x:c r="H138" s="60"/>
    </x:row>
    <x:row r="139">
      <x:c r="A139" s="47"/>
      <x:c r="B139" s="47"/>
      <x:c r="C139" s="48"/>
      <x:c r="D139" s="47"/>
      <x:c r="E139" s="52"/>
      <x:c r="F139" s="49"/>
      <x:c r="G139" s="47"/>
      <x:c r="H139" s="60"/>
    </x:row>
    <x:row r="140">
      <x:c r="A140" s="47"/>
      <x:c r="B140" s="47"/>
      <x:c r="C140" s="48"/>
      <x:c r="D140" s="47"/>
      <x:c r="E140" s="52"/>
      <x:c r="F140" s="49"/>
      <x:c r="G140" s="47"/>
      <x:c r="H140" s="60"/>
    </x:row>
    <x:row r="141">
      <x:c r="A141" s="47"/>
      <x:c r="B141" s="47"/>
      <x:c r="C141" s="48"/>
      <x:c r="D141" s="47"/>
      <x:c r="E141" s="52"/>
      <x:c r="F141" s="49"/>
      <x:c r="G141" s="47"/>
      <x:c r="H141" s="60"/>
    </x:row>
    <x:row r="142">
      <x:c r="A142" s="47"/>
      <x:c r="B142" s="47"/>
      <x:c r="C142" s="48"/>
      <x:c r="D142" s="47"/>
      <x:c r="E142" s="52"/>
      <x:c r="F142" s="49"/>
      <x:c r="G142" s="47"/>
      <x:c r="H142" s="60"/>
    </x:row>
    <x:row r="143">
      <x:c r="A143" s="47"/>
      <x:c r="B143" s="47"/>
      <x:c r="C143" s="48"/>
      <x:c r="D143" s="47"/>
      <x:c r="E143" s="52"/>
      <x:c r="F143" s="49"/>
      <x:c r="G143" s="47"/>
      <x:c r="H143" s="60"/>
    </x:row>
    <x:row r="144">
      <x:c r="A144" s="47"/>
      <x:c r="B144" s="47"/>
      <x:c r="C144" s="48"/>
      <x:c r="D144" s="47"/>
      <x:c r="E144" s="52"/>
      <x:c r="F144" s="49"/>
      <x:c r="G144" s="47"/>
      <x:c r="H144" s="60"/>
    </x:row>
    <x:row r="145">
      <x:c r="A145" s="47"/>
      <x:c r="B145" s="47"/>
      <x:c r="C145" s="48"/>
      <x:c r="D145" s="47"/>
      <x:c r="E145" s="52"/>
      <x:c r="F145" s="49"/>
      <x:c r="G145" s="47"/>
      <x:c r="H145" s="60"/>
    </x:row>
    <x:row r="146">
      <x:c r="A146" s="47"/>
      <x:c r="B146" s="47"/>
      <x:c r="C146" s="48"/>
      <x:c r="D146" s="47"/>
      <x:c r="E146" s="52"/>
      <x:c r="F146" s="49"/>
      <x:c r="G146" s="47"/>
      <x:c r="H146" s="60"/>
    </x:row>
    <x:row r="147">
      <x:c r="A147" s="47"/>
      <x:c r="B147" s="47"/>
      <x:c r="C147" s="48"/>
      <x:c r="D147" s="47"/>
      <x:c r="E147" s="52"/>
      <x:c r="F147" s="49"/>
      <x:c r="G147" s="47"/>
      <x:c r="H147" s="60"/>
    </x:row>
    <x:row r="148">
      <x:c r="A148" s="47"/>
      <x:c r="B148" s="47"/>
      <x:c r="C148" s="48"/>
      <x:c r="D148" s="47"/>
      <x:c r="E148" s="52"/>
      <x:c r="F148" s="49"/>
      <x:c r="G148" s="47"/>
      <x:c r="H148" s="60"/>
    </x:row>
    <x:row r="149">
      <x:c r="A149" s="47"/>
      <x:c r="B149" s="47"/>
      <x:c r="C149" s="48"/>
      <x:c r="D149" s="47"/>
      <x:c r="E149" s="52"/>
      <x:c r="F149" s="49"/>
      <x:c r="G149" s="47"/>
      <x:c r="H149" s="60"/>
    </x:row>
    <x:row r="150">
      <x:c r="A150" s="47"/>
      <x:c r="B150" s="47"/>
      <x:c r="C150" s="48"/>
      <x:c r="D150" s="47"/>
      <x:c r="E150" s="52"/>
      <x:c r="F150" s="49"/>
      <x:c r="G150" s="47"/>
      <x:c r="H150" s="60"/>
    </x:row>
    <x:row r="151">
      <x:c r="A151" s="47"/>
      <x:c r="B151" s="47"/>
      <x:c r="C151" s="48"/>
      <x:c r="D151" s="47"/>
      <x:c r="E151" s="52"/>
      <x:c r="F151" s="49"/>
      <x:c r="G151" s="47"/>
      <x:c r="H151" s="60"/>
    </x:row>
    <x:row r="152">
      <x:c r="A152" s="47"/>
      <x:c r="B152" s="47"/>
      <x:c r="C152" s="48"/>
      <x:c r="D152" s="47"/>
      <x:c r="E152" s="52"/>
      <x:c r="F152" s="49"/>
      <x:c r="G152" s="47"/>
      <x:c r="H152" s="60"/>
    </x:row>
    <x:row r="153">
      <x:c r="A153" s="47"/>
      <x:c r="B153" s="47"/>
      <x:c r="C153" s="48"/>
      <x:c r="D153" s="47"/>
      <x:c r="E153" s="52"/>
      <x:c r="F153" s="49"/>
      <x:c r="G153" s="47"/>
      <x:c r="H153" s="60"/>
    </x:row>
    <x:row r="154">
      <x:c r="A154" s="47"/>
      <x:c r="B154" s="47"/>
      <x:c r="C154" s="48"/>
      <x:c r="D154" s="47"/>
      <x:c r="E154" s="52"/>
      <x:c r="F154" s="49"/>
      <x:c r="G154" s="47"/>
      <x:c r="H154" s="60"/>
    </x:row>
    <x:row r="155">
      <x:c r="A155" s="47"/>
      <x:c r="B155" s="47"/>
      <x:c r="C155" s="48"/>
      <x:c r="D155" s="47"/>
      <x:c r="E155" s="52"/>
      <x:c r="F155" s="49"/>
      <x:c r="G155" s="47"/>
      <x:c r="H155" s="60"/>
    </x:row>
    <x:row r="156">
      <x:c r="A156" s="47"/>
      <x:c r="B156" s="47"/>
      <x:c r="C156" s="48"/>
      <x:c r="D156" s="47"/>
      <x:c r="E156" s="52"/>
      <x:c r="F156" s="49"/>
      <x:c r="G156" s="47"/>
      <x:c r="H156" s="60"/>
    </x:row>
    <x:row r="157">
      <x:c r="A157" s="47"/>
      <x:c r="B157" s="47"/>
      <x:c r="C157" s="48"/>
      <x:c r="D157" s="47"/>
      <x:c r="E157" s="52"/>
      <x:c r="F157" s="49"/>
      <x:c r="G157" s="47"/>
      <x:c r="H157" s="60"/>
    </x:row>
    <x:row r="158">
      <x:c r="A158" s="47"/>
      <x:c r="B158" s="47"/>
      <x:c r="C158" s="48"/>
      <x:c r="D158" s="47"/>
      <x:c r="E158" s="52"/>
      <x:c r="F158" s="49"/>
      <x:c r="G158" s="47"/>
      <x:c r="H158" s="60"/>
    </x:row>
    <x:row r="159">
      <x:c r="A159" s="47"/>
      <x:c r="B159" s="47"/>
      <x:c r="C159" s="48"/>
      <x:c r="D159" s="47"/>
      <x:c r="E159" s="52"/>
      <x:c r="F159" s="49"/>
      <x:c r="G159" s="47"/>
      <x:c r="H159" s="60"/>
    </x:row>
    <x:row r="160">
      <x:c r="A160" s="47"/>
      <x:c r="B160" s="47"/>
      <x:c r="C160" s="48"/>
      <x:c r="D160" s="47"/>
      <x:c r="E160" s="52"/>
      <x:c r="F160" s="49"/>
      <x:c r="G160" s="47"/>
      <x:c r="H160" s="60"/>
    </x:row>
    <x:row r="161">
      <x:c r="A161" s="47"/>
      <x:c r="B161" s="47"/>
      <x:c r="C161" s="48"/>
      <x:c r="D161" s="47"/>
      <x:c r="E161" s="52"/>
      <x:c r="F161" s="49"/>
      <x:c r="G161" s="47"/>
      <x:c r="H161" s="60"/>
    </x:row>
    <x:row r="162">
      <x:c r="A162" s="47"/>
      <x:c r="B162" s="47"/>
      <x:c r="C162" s="48"/>
      <x:c r="D162" s="47"/>
      <x:c r="E162" s="52"/>
      <x:c r="F162" s="49"/>
      <x:c r="G162" s="47"/>
      <x:c r="H162" s="60"/>
    </x:row>
    <x:row r="163">
      <x:c r="A163" s="47"/>
      <x:c r="B163" s="47"/>
      <x:c r="C163" s="48"/>
      <x:c r="D163" s="47"/>
      <x:c r="E163" s="52"/>
      <x:c r="F163" s="49"/>
      <x:c r="G163" s="47"/>
      <x:c r="H163" s="60"/>
    </x:row>
    <x:row r="164">
      <x:c r="A164" s="47"/>
      <x:c r="B164" s="47"/>
      <x:c r="C164" s="48"/>
      <x:c r="D164" s="47"/>
      <x:c r="E164" s="52"/>
      <x:c r="F164" s="49"/>
      <x:c r="G164" s="47"/>
      <x:c r="H164" s="60"/>
    </x:row>
    <x:row r="165">
      <x:c r="A165" s="47"/>
      <x:c r="B165" s="47"/>
      <x:c r="C165" s="48"/>
      <x:c r="D165" s="47"/>
      <x:c r="E165" s="52"/>
      <x:c r="F165" s="49"/>
      <x:c r="G165" s="47"/>
      <x:c r="H165" s="60"/>
    </x:row>
    <x:row r="166">
      <x:c r="A166" s="47"/>
      <x:c r="B166" s="47"/>
      <x:c r="C166" s="48"/>
      <x:c r="D166" s="47"/>
      <x:c r="E166" s="52"/>
      <x:c r="F166" s="49"/>
      <x:c r="G166" s="47"/>
      <x:c r="H166" s="60"/>
    </x:row>
    <x:row r="167">
      <x:c r="A167" s="47"/>
      <x:c r="B167" s="47"/>
      <x:c r="C167" s="48"/>
      <x:c r="D167" s="47"/>
      <x:c r="E167" s="52"/>
      <x:c r="F167" s="49"/>
      <x:c r="G167" s="47"/>
      <x:c r="H167" s="60"/>
    </x:row>
    <x:row r="168">
      <x:c r="A168" s="47"/>
      <x:c r="B168" s="47"/>
      <x:c r="C168" s="48"/>
      <x:c r="D168" s="47"/>
      <x:c r="E168" s="52"/>
      <x:c r="F168" s="49"/>
      <x:c r="G168" s="47"/>
      <x:c r="H168" s="60"/>
    </x:row>
    <x:row r="169">
      <x:c r="A169" s="47"/>
      <x:c r="B169" s="47"/>
      <x:c r="C169" s="48"/>
      <x:c r="D169" s="47"/>
      <x:c r="E169" s="52"/>
      <x:c r="F169" s="49"/>
      <x:c r="G169" s="47"/>
      <x:c r="H169" s="60"/>
    </x:row>
    <x:row r="170">
      <x:c r="A170" s="47"/>
      <x:c r="B170" s="47"/>
      <x:c r="C170" s="48"/>
      <x:c r="D170" s="47"/>
      <x:c r="E170" s="52"/>
      <x:c r="F170" s="49"/>
      <x:c r="G170" s="47"/>
      <x:c r="H170" s="60"/>
    </x:row>
    <x:row r="171">
      <x:c r="A171" s="47"/>
      <x:c r="B171" s="47"/>
      <x:c r="C171" s="48"/>
      <x:c r="D171" s="47"/>
      <x:c r="E171" s="52"/>
      <x:c r="F171" s="49"/>
      <x:c r="G171" s="47"/>
      <x:c r="H171" s="60"/>
    </x:row>
    <x:row r="172">
      <x:c r="A172" s="47"/>
      <x:c r="B172" s="47"/>
      <x:c r="C172" s="48"/>
      <x:c r="D172" s="47"/>
      <x:c r="E172" s="52"/>
      <x:c r="F172" s="49"/>
      <x:c r="G172" s="47"/>
      <x:c r="H172" s="60"/>
    </x:row>
    <x:row r="173">
      <x:c r="A173" s="47"/>
      <x:c r="B173" s="47"/>
      <x:c r="C173" s="48"/>
      <x:c r="D173" s="47"/>
      <x:c r="E173" s="52"/>
      <x:c r="F173" s="49"/>
      <x:c r="G173" s="47"/>
      <x:c r="H173" s="60"/>
    </x:row>
    <x:row r="174">
      <x:c r="A174" s="47"/>
      <x:c r="B174" s="47"/>
      <x:c r="C174" s="48"/>
      <x:c r="D174" s="47"/>
      <x:c r="E174" s="52"/>
      <x:c r="F174" s="49"/>
      <x:c r="G174" s="47"/>
      <x:c r="H174" s="60"/>
    </x:row>
    <x:row r="175">
      <x:c r="A175" s="47"/>
      <x:c r="B175" s="47"/>
      <x:c r="C175" s="48"/>
      <x:c r="D175" s="47"/>
      <x:c r="E175" s="52"/>
      <x:c r="F175" s="49"/>
      <x:c r="G175" s="47"/>
      <x:c r="H175" s="60"/>
    </x:row>
    <x:row r="176">
      <x:c r="A176" s="47"/>
      <x:c r="B176" s="47"/>
      <x:c r="C176" s="48"/>
      <x:c r="D176" s="47"/>
      <x:c r="E176" s="52"/>
      <x:c r="F176" s="49"/>
      <x:c r="G176" s="47"/>
      <x:c r="H176" s="60"/>
    </x:row>
    <x:row r="177">
      <x:c r="A177" s="47"/>
      <x:c r="B177" s="47"/>
      <x:c r="C177" s="48"/>
      <x:c r="D177" s="47"/>
      <x:c r="E177" s="52"/>
      <x:c r="F177" s="49"/>
      <x:c r="G177" s="47"/>
      <x:c r="H177" s="60"/>
    </x:row>
    <x:row r="178">
      <x:c r="A178" s="47"/>
      <x:c r="B178" s="47"/>
      <x:c r="C178" s="48"/>
      <x:c r="D178" s="47"/>
      <x:c r="E178" s="52"/>
      <x:c r="F178" s="49"/>
      <x:c r="G178" s="47"/>
      <x:c r="H178" s="60"/>
    </x:row>
    <x:row r="179">
      <x:c r="A179" s="47"/>
      <x:c r="B179" s="47"/>
      <x:c r="C179" s="48"/>
      <x:c r="D179" s="47"/>
      <x:c r="E179" s="52"/>
      <x:c r="F179" s="49"/>
      <x:c r="G179" s="47"/>
      <x:c r="H179" s="60"/>
    </x:row>
    <x:row r="180">
      <x:c r="A180" s="47"/>
      <x:c r="B180" s="47"/>
      <x:c r="C180" s="48"/>
      <x:c r="D180" s="47"/>
      <x:c r="E180" s="52"/>
      <x:c r="F180" s="49"/>
      <x:c r="G180" s="47"/>
      <x:c r="H180" s="60"/>
    </x:row>
    <x:row r="181">
      <x:c r="A181" s="47"/>
      <x:c r="B181" s="47"/>
      <x:c r="C181" s="48"/>
      <x:c r="D181" s="47"/>
      <x:c r="E181" s="52"/>
      <x:c r="F181" s="49"/>
      <x:c r="G181" s="47"/>
      <x:c r="H181" s="60"/>
    </x:row>
    <x:row r="182">
      <x:c r="A182" s="47"/>
      <x:c r="B182" s="47"/>
      <x:c r="C182" s="48"/>
      <x:c r="D182" s="47"/>
      <x:c r="E182" s="52"/>
      <x:c r="F182" s="49"/>
      <x:c r="G182" s="47"/>
      <x:c r="H182" s="60"/>
    </x:row>
    <x:row r="183">
      <x:c r="A183" s="47"/>
      <x:c r="B183" s="47"/>
      <x:c r="C183" s="48"/>
      <x:c r="D183" s="47"/>
      <x:c r="E183" s="52"/>
      <x:c r="F183" s="49"/>
      <x:c r="G183" s="47"/>
      <x:c r="H183" s="60"/>
    </x:row>
    <x:row r="184">
      <x:c r="A184" s="47"/>
      <x:c r="B184" s="47"/>
      <x:c r="C184" s="48"/>
      <x:c r="D184" s="47"/>
      <x:c r="E184" s="52"/>
      <x:c r="F184" s="49"/>
      <x:c r="G184" s="47"/>
      <x:c r="H184" s="60"/>
    </x:row>
    <x:row r="185">
      <x:c r="A185" s="47"/>
      <x:c r="B185" s="47"/>
      <x:c r="C185" s="48"/>
      <x:c r="D185" s="47"/>
      <x:c r="E185" s="52"/>
      <x:c r="F185" s="49"/>
      <x:c r="G185" s="47"/>
      <x:c r="H185" s="60"/>
    </x:row>
    <x:row r="186">
      <x:c r="A186" s="47"/>
      <x:c r="B186" s="47"/>
      <x:c r="C186" s="48"/>
      <x:c r="D186" s="47"/>
      <x:c r="E186" s="52"/>
      <x:c r="F186" s="49"/>
      <x:c r="G186" s="47"/>
      <x:c r="H186" s="60"/>
    </x:row>
    <x:row r="187">
      <x:c r="A187" s="47"/>
      <x:c r="B187" s="47"/>
      <x:c r="C187" s="48"/>
      <x:c r="D187" s="47"/>
      <x:c r="E187" s="52"/>
      <x:c r="F187" s="49"/>
      <x:c r="G187" s="47"/>
      <x:c r="H187" s="60"/>
    </x:row>
    <x:row r="188">
      <x:c r="A188" s="47"/>
      <x:c r="B188" s="47"/>
      <x:c r="C188" s="48"/>
      <x:c r="D188" s="47"/>
      <x:c r="E188" s="52"/>
      <x:c r="F188" s="49"/>
      <x:c r="G188" s="47"/>
      <x:c r="H188" s="60"/>
    </x:row>
    <x:row r="189">
      <x:c r="A189" s="47"/>
      <x:c r="B189" s="47"/>
      <x:c r="C189" s="48"/>
      <x:c r="D189" s="47"/>
      <x:c r="E189" s="52"/>
      <x:c r="F189" s="49"/>
      <x:c r="G189" s="47"/>
      <x:c r="H189" s="60"/>
    </x:row>
    <x:row r="190">
      <x:c r="A190" s="47"/>
      <x:c r="B190" s="47"/>
      <x:c r="C190" s="48"/>
      <x:c r="D190" s="47"/>
      <x:c r="E190" s="52"/>
      <x:c r="F190" s="49"/>
      <x:c r="G190" s="47"/>
      <x:c r="H190" s="60"/>
    </x:row>
    <x:row r="191">
      <x:c r="A191" s="47"/>
      <x:c r="B191" s="47"/>
      <x:c r="C191" s="48"/>
      <x:c r="D191" s="47"/>
      <x:c r="E191" s="52"/>
      <x:c r="F191" s="49"/>
      <x:c r="G191" s="47"/>
      <x:c r="H191" s="60"/>
    </x:row>
    <x:row r="192">
      <x:c r="A192" s="47"/>
      <x:c r="B192" s="47"/>
      <x:c r="C192" s="48"/>
      <x:c r="D192" s="47"/>
      <x:c r="E192" s="52"/>
      <x:c r="F192" s="49"/>
      <x:c r="G192" s="47"/>
      <x:c r="H192" s="60"/>
    </x:row>
    <x:row r="193">
      <x:c r="A193" s="47"/>
      <x:c r="B193" s="47"/>
      <x:c r="C193" s="48"/>
      <x:c r="D193" s="47"/>
      <x:c r="E193" s="52"/>
      <x:c r="F193" s="49"/>
      <x:c r="G193" s="47"/>
      <x:c r="H193" s="60"/>
    </x:row>
    <x:row r="194">
      <x:c r="A194" s="47"/>
      <x:c r="B194" s="47"/>
      <x:c r="C194" s="48"/>
      <x:c r="D194" s="47"/>
      <x:c r="E194" s="52"/>
      <x:c r="F194" s="49"/>
      <x:c r="G194" s="47"/>
      <x:c r="H194" s="60"/>
    </x:row>
    <x:row r="195">
      <x:c r="A195" s="47"/>
      <x:c r="B195" s="47"/>
      <x:c r="C195" s="48"/>
      <x:c r="D195" s="47"/>
      <x:c r="E195" s="52"/>
      <x:c r="F195" s="49"/>
      <x:c r="G195" s="47"/>
      <x:c r="H195" s="60"/>
    </x:row>
    <x:row r="196">
      <x:c r="A196" s="47"/>
      <x:c r="B196" s="47"/>
      <x:c r="C196" s="48"/>
      <x:c r="D196" s="47"/>
      <x:c r="E196" s="52"/>
      <x:c r="F196" s="49"/>
      <x:c r="G196" s="47"/>
      <x:c r="H196" s="60"/>
    </x:row>
    <x:row r="197">
      <x:c r="A197" s="47"/>
      <x:c r="B197" s="47"/>
      <x:c r="C197" s="48"/>
      <x:c r="D197" s="47"/>
      <x:c r="E197" s="52"/>
      <x:c r="F197" s="49"/>
      <x:c r="G197" s="47"/>
      <x:c r="H197" s="60"/>
    </x:row>
    <x:row r="198">
      <x:c r="A198" s="47"/>
      <x:c r="B198" s="47"/>
      <x:c r="C198" s="48"/>
      <x:c r="D198" s="47"/>
      <x:c r="E198" s="52"/>
      <x:c r="F198" s="49"/>
      <x:c r="G198" s="47"/>
      <x:c r="H198" s="60"/>
    </x:row>
    <x:row r="199">
      <x:c r="A199" s="47"/>
      <x:c r="B199" s="47"/>
      <x:c r="C199" s="48"/>
      <x:c r="D199" s="47"/>
      <x:c r="E199" s="52"/>
      <x:c r="F199" s="49"/>
      <x:c r="G199" s="47"/>
      <x:c r="H199" s="60"/>
    </x:row>
    <x:row r="200">
      <x:c r="A200" s="47"/>
      <x:c r="B200" s="47"/>
      <x:c r="C200" s="48"/>
      <x:c r="D200" s="47"/>
      <x:c r="E200" s="52"/>
      <x:c r="F200" s="49"/>
      <x:c r="G200" s="47"/>
      <x:c r="H200" s="60"/>
    </x:row>
    <x:row r="201">
      <x:c r="A201" s="47"/>
      <x:c r="B201" s="47"/>
      <x:c r="C201" s="48"/>
      <x:c r="D201" s="47"/>
      <x:c r="E201" s="52"/>
      <x:c r="F201" s="49"/>
      <x:c r="G201" s="47"/>
      <x:c r="H201" s="60"/>
    </x:row>
    <x:row r="202">
      <x:c r="A202" s="47"/>
      <x:c r="B202" s="47"/>
      <x:c r="C202" s="48"/>
      <x:c r="D202" s="47"/>
      <x:c r="E202" s="52"/>
      <x:c r="F202" s="49"/>
      <x:c r="G202" s="47"/>
      <x:c r="H202" s="60"/>
    </x:row>
    <x:row r="203">
      <x:c r="A203" s="47"/>
      <x:c r="B203" s="47"/>
      <x:c r="C203" s="48"/>
      <x:c r="D203" s="47"/>
      <x:c r="E203" s="52"/>
      <x:c r="F203" s="49"/>
      <x:c r="G203" s="47"/>
      <x:c r="H203" s="60"/>
    </x:row>
    <x:row r="204">
      <x:c r="A204" s="47"/>
      <x:c r="B204" s="47"/>
      <x:c r="C204" s="48"/>
      <x:c r="D204" s="47"/>
      <x:c r="E204" s="52"/>
      <x:c r="F204" s="49"/>
      <x:c r="G204" s="47"/>
      <x:c r="H204" s="60"/>
    </x:row>
    <x:row r="205">
      <x:c r="A205" s="47"/>
      <x:c r="B205" s="47"/>
      <x:c r="C205" s="48"/>
      <x:c r="D205" s="47"/>
      <x:c r="E205" s="52"/>
      <x:c r="F205" s="49"/>
      <x:c r="G205" s="47"/>
      <x:c r="H205" s="60"/>
    </x:row>
    <x:row r="206">
      <x:c r="A206" s="47"/>
      <x:c r="B206" s="47"/>
      <x:c r="C206" s="48"/>
      <x:c r="D206" s="47"/>
      <x:c r="E206" s="52"/>
      <x:c r="F206" s="49"/>
      <x:c r="G206" s="47"/>
      <x:c r="H206" s="60"/>
    </x:row>
    <x:row r="207">
      <x:c r="A207" s="47"/>
      <x:c r="B207" s="47"/>
      <x:c r="C207" s="48"/>
      <x:c r="D207" s="47"/>
      <x:c r="E207" s="52"/>
      <x:c r="F207" s="49"/>
      <x:c r="G207" s="47"/>
      <x:c r="H207" s="60"/>
    </x:row>
    <x:row r="208">
      <x:c r="A208" s="47"/>
      <x:c r="B208" s="47"/>
      <x:c r="C208" s="48"/>
      <x:c r="D208" s="47"/>
      <x:c r="E208" s="52"/>
      <x:c r="F208" s="49"/>
      <x:c r="G208" s="47"/>
      <x:c r="H208" s="60"/>
    </x:row>
    <x:row r="209">
      <x:c r="A209" s="47"/>
      <x:c r="B209" s="47"/>
      <x:c r="C209" s="48"/>
      <x:c r="D209" s="47"/>
      <x:c r="E209" s="52"/>
      <x:c r="F209" s="49"/>
      <x:c r="G209" s="47"/>
      <x:c r="H209" s="60"/>
    </x:row>
    <x:row r="210">
      <x:c r="A210" s="47"/>
      <x:c r="B210" s="47"/>
      <x:c r="C210" s="48"/>
      <x:c r="D210" s="47"/>
      <x:c r="E210" s="52"/>
      <x:c r="F210" s="49"/>
      <x:c r="G210" s="47"/>
      <x:c r="H210" s="60"/>
    </x:row>
    <x:row r="211">
      <x:c r="A211" s="47"/>
      <x:c r="B211" s="47"/>
      <x:c r="C211" s="48"/>
      <x:c r="D211" s="47"/>
      <x:c r="E211" s="52"/>
      <x:c r="F211" s="49"/>
      <x:c r="G211" s="47"/>
      <x:c r="H211" s="60"/>
    </x:row>
    <x:row r="212">
      <x:c r="A212" s="47"/>
      <x:c r="B212" s="47"/>
      <x:c r="C212" s="48"/>
      <x:c r="D212" s="47"/>
      <x:c r="E212" s="52"/>
      <x:c r="F212" s="49"/>
      <x:c r="G212" s="47"/>
      <x:c r="H212" s="60"/>
    </x:row>
    <x:row r="213">
      <x:c r="A213" s="47"/>
      <x:c r="B213" s="47"/>
      <x:c r="C213" s="48"/>
      <x:c r="D213" s="47"/>
      <x:c r="E213" s="52"/>
      <x:c r="F213" s="49"/>
      <x:c r="G213" s="47"/>
      <x:c r="H213" s="60"/>
    </x:row>
    <x:row r="214">
      <x:c r="A214" s="47"/>
      <x:c r="B214" s="47"/>
      <x:c r="C214" s="48"/>
      <x:c r="D214" s="47"/>
      <x:c r="E214" s="52"/>
      <x:c r="F214" s="49"/>
      <x:c r="G214" s="47"/>
      <x:c r="H214" s="60"/>
    </x:row>
    <x:row r="215">
      <x:c r="A215" s="47"/>
      <x:c r="B215" s="47"/>
      <x:c r="C215" s="48"/>
      <x:c r="D215" s="47"/>
      <x:c r="E215" s="52"/>
      <x:c r="F215" s="49"/>
      <x:c r="G215" s="47"/>
      <x:c r="H215" s="60"/>
    </x:row>
    <x:row r="216">
      <x:c r="A216" s="47"/>
      <x:c r="B216" s="47"/>
      <x:c r="C216" s="48"/>
      <x:c r="D216" s="47"/>
      <x:c r="E216" s="52"/>
      <x:c r="F216" s="49"/>
      <x:c r="G216" s="47"/>
      <x:c r="H216" s="60"/>
    </x:row>
    <x:row r="217">
      <x:c r="A217" s="47"/>
      <x:c r="B217" s="47"/>
      <x:c r="C217" s="48"/>
      <x:c r="D217" s="47"/>
      <x:c r="E217" s="52"/>
      <x:c r="F217" s="49"/>
      <x:c r="G217" s="47"/>
      <x:c r="H217" s="60"/>
    </x:row>
    <x:row r="218">
      <x:c r="A218" s="47"/>
      <x:c r="B218" s="47"/>
      <x:c r="C218" s="48"/>
      <x:c r="D218" s="47"/>
      <x:c r="E218" s="52"/>
      <x:c r="F218" s="49"/>
      <x:c r="G218" s="47"/>
      <x:c r="H218" s="60"/>
    </x:row>
    <x:row r="219">
      <x:c r="A219" s="47"/>
      <x:c r="B219" s="47"/>
      <x:c r="C219" s="48"/>
      <x:c r="D219" s="47"/>
      <x:c r="E219" s="52"/>
      <x:c r="F219" s="49"/>
      <x:c r="G219" s="47"/>
      <x:c r="H219" s="60"/>
    </x:row>
    <x:row r="220">
      <x:c r="A220" s="47"/>
      <x:c r="B220" s="47"/>
      <x:c r="C220" s="48"/>
      <x:c r="D220" s="47"/>
      <x:c r="E220" s="52"/>
      <x:c r="F220" s="49"/>
      <x:c r="G220" s="47"/>
      <x:c r="H220" s="60"/>
    </x:row>
    <x:row r="221">
      <x:c r="A221" s="47"/>
      <x:c r="B221" s="47"/>
      <x:c r="C221" s="48"/>
      <x:c r="D221" s="47"/>
      <x:c r="E221" s="52"/>
      <x:c r="F221" s="49"/>
      <x:c r="G221" s="47"/>
      <x:c r="H221" s="60"/>
    </x:row>
    <x:row r="222">
      <x:c r="A222" s="47"/>
      <x:c r="B222" s="47"/>
      <x:c r="C222" s="48"/>
      <x:c r="D222" s="47"/>
      <x:c r="E222" s="52"/>
      <x:c r="F222" s="49"/>
      <x:c r="G222" s="47"/>
      <x:c r="H222" s="60"/>
    </x:row>
    <x:row r="223">
      <x:c r="A223" s="47"/>
      <x:c r="B223" s="47"/>
      <x:c r="C223" s="48"/>
      <x:c r="D223" s="47"/>
      <x:c r="E223" s="52"/>
      <x:c r="F223" s="49"/>
      <x:c r="G223" s="47"/>
      <x:c r="H223" s="60"/>
    </x:row>
    <x:row r="224">
      <x:c r="A224" s="47"/>
      <x:c r="B224" s="47"/>
      <x:c r="C224" s="48"/>
      <x:c r="D224" s="47"/>
      <x:c r="E224" s="52"/>
      <x:c r="F224" s="49"/>
      <x:c r="G224" s="47"/>
      <x:c r="H224" s="60"/>
    </x:row>
    <x:row r="225">
      <x:c r="A225" s="47"/>
      <x:c r="B225" s="47"/>
      <x:c r="C225" s="48"/>
      <x:c r="D225" s="47"/>
      <x:c r="E225" s="52"/>
      <x:c r="F225" s="49"/>
      <x:c r="G225" s="47"/>
      <x:c r="H225" s="60"/>
    </x:row>
    <x:row r="226">
      <x:c r="A226" s="47"/>
      <x:c r="B226" s="47"/>
      <x:c r="C226" s="48"/>
      <x:c r="D226" s="47"/>
      <x:c r="E226" s="52"/>
      <x:c r="F226" s="49"/>
      <x:c r="G226" s="47"/>
      <x:c r="H226" s="60"/>
    </x:row>
    <x:row r="227">
      <x:c r="A227" s="47"/>
      <x:c r="B227" s="47"/>
      <x:c r="C227" s="48"/>
      <x:c r="D227" s="47"/>
      <x:c r="E227" s="52"/>
      <x:c r="F227" s="49"/>
      <x:c r="G227" s="47"/>
      <x:c r="H227" s="60"/>
    </x:row>
    <x:row r="228">
      <x:c r="A228" s="47"/>
      <x:c r="B228" s="47"/>
      <x:c r="C228" s="48"/>
      <x:c r="D228" s="47"/>
      <x:c r="E228" s="52"/>
      <x:c r="F228" s="49"/>
      <x:c r="G228" s="47"/>
      <x:c r="H228" s="60"/>
    </x:row>
    <x:row r="229">
      <x:c r="A229" s="47"/>
      <x:c r="B229" s="47"/>
      <x:c r="C229" s="48"/>
      <x:c r="D229" s="47"/>
      <x:c r="E229" s="52"/>
      <x:c r="F229" s="49"/>
      <x:c r="G229" s="47"/>
      <x:c r="H229" s="60"/>
    </x:row>
    <x:row r="230">
      <x:c r="A230" s="47"/>
      <x:c r="B230" s="47"/>
      <x:c r="C230" s="48"/>
      <x:c r="D230" s="47"/>
      <x:c r="E230" s="52"/>
      <x:c r="F230" s="49"/>
      <x:c r="G230" s="47"/>
      <x:c r="H230" s="60"/>
    </x:row>
    <x:row r="231">
      <x:c r="A231" s="47"/>
      <x:c r="B231" s="47"/>
      <x:c r="C231" s="48"/>
      <x:c r="D231" s="47"/>
      <x:c r="E231" s="52"/>
      <x:c r="F231" s="49"/>
      <x:c r="G231" s="47"/>
      <x:c r="H231" s="60"/>
    </x:row>
    <x:row r="232">
      <x:c r="A232" s="47"/>
      <x:c r="B232" s="47"/>
      <x:c r="C232" s="48"/>
      <x:c r="D232" s="47"/>
      <x:c r="E232" s="52"/>
      <x:c r="F232" s="49"/>
      <x:c r="G232" s="47"/>
      <x:c r="H232" s="60"/>
    </x:row>
    <x:row r="233">
      <x:c r="A233" s="47"/>
      <x:c r="B233" s="47"/>
      <x:c r="C233" s="48"/>
      <x:c r="D233" s="47"/>
      <x:c r="E233" s="52"/>
      <x:c r="F233" s="49"/>
      <x:c r="G233" s="47"/>
      <x:c r="H233" s="60"/>
    </x:row>
    <x:row r="234">
      <x:c r="A234" s="47"/>
      <x:c r="B234" s="47"/>
      <x:c r="C234" s="48"/>
      <x:c r="D234" s="47"/>
      <x:c r="E234" s="52"/>
      <x:c r="F234" s="49"/>
      <x:c r="G234" s="47"/>
      <x:c r="H234" s="60"/>
    </x:row>
    <x:row r="235">
      <x:c r="A235" s="47"/>
      <x:c r="B235" s="47"/>
      <x:c r="C235" s="48"/>
      <x:c r="D235" s="47"/>
      <x:c r="E235" s="52"/>
      <x:c r="F235" s="49"/>
      <x:c r="G235" s="47"/>
      <x:c r="H235" s="60"/>
    </x:row>
    <x:row r="236">
      <x:c r="A236" s="47"/>
      <x:c r="B236" s="47"/>
      <x:c r="C236" s="48"/>
      <x:c r="D236" s="47"/>
      <x:c r="E236" s="52"/>
      <x:c r="F236" s="49"/>
      <x:c r="G236" s="47"/>
      <x:c r="H236" s="60"/>
    </x:row>
    <x:row r="237">
      <x:c r="A237" s="47"/>
      <x:c r="B237" s="47"/>
      <x:c r="C237" s="48"/>
      <x:c r="D237" s="47"/>
      <x:c r="E237" s="52"/>
      <x:c r="F237" s="49"/>
      <x:c r="G237" s="47"/>
      <x:c r="H237" s="60"/>
    </x:row>
    <x:row r="238">
      <x:c r="A238" s="47"/>
      <x:c r="B238" s="47"/>
      <x:c r="C238" s="48"/>
      <x:c r="D238" s="47"/>
      <x:c r="E238" s="52"/>
      <x:c r="F238" s="49"/>
      <x:c r="G238" s="47"/>
      <x:c r="H238" s="60"/>
    </x:row>
    <x:row r="239">
      <x:c r="A239" s="47"/>
      <x:c r="B239" s="47"/>
      <x:c r="C239" s="48"/>
      <x:c r="D239" s="47"/>
      <x:c r="E239" s="52"/>
      <x:c r="F239" s="49"/>
      <x:c r="G239" s="47"/>
      <x:c r="H239" s="60"/>
    </x:row>
    <x:row r="240">
      <x:c r="A240" s="47"/>
      <x:c r="B240" s="47"/>
      <x:c r="C240" s="48"/>
      <x:c r="D240" s="47"/>
      <x:c r="E240" s="52"/>
      <x:c r="F240" s="49"/>
      <x:c r="G240" s="47"/>
      <x:c r="H240" s="60"/>
    </x:row>
    <x:row r="241">
      <x:c r="A241" s="47"/>
      <x:c r="B241" s="47"/>
      <x:c r="C241" s="48"/>
      <x:c r="D241" s="47"/>
      <x:c r="E241" s="52"/>
      <x:c r="F241" s="49"/>
      <x:c r="G241" s="47"/>
      <x:c r="H241" s="60"/>
    </x:row>
    <x:row r="242">
      <x:c r="A242" s="47"/>
      <x:c r="B242" s="47"/>
      <x:c r="C242" s="48"/>
      <x:c r="D242" s="47"/>
      <x:c r="E242" s="52"/>
      <x:c r="F242" s="49"/>
      <x:c r="G242" s="47"/>
      <x:c r="H242" s="60"/>
    </x:row>
    <x:row r="243">
      <x:c r="A243" s="47"/>
      <x:c r="B243" s="47"/>
      <x:c r="C243" s="48"/>
      <x:c r="D243" s="47"/>
      <x:c r="E243" s="52"/>
      <x:c r="F243" s="49"/>
      <x:c r="G243" s="47"/>
      <x:c r="H243" s="60"/>
    </x:row>
    <x:row r="244">
      <x:c r="A244" s="47"/>
      <x:c r="B244" s="47"/>
      <x:c r="C244" s="48"/>
      <x:c r="D244" s="47"/>
      <x:c r="E244" s="52"/>
      <x:c r="F244" s="49"/>
      <x:c r="G244" s="47"/>
      <x:c r="H244" s="60"/>
    </x:row>
    <x:row r="245">
      <x:c r="A245" s="47"/>
      <x:c r="B245" s="47"/>
      <x:c r="C245" s="48"/>
      <x:c r="D245" s="47"/>
      <x:c r="E245" s="52"/>
      <x:c r="F245" s="49"/>
      <x:c r="G245" s="47"/>
      <x:c r="H245" s="60"/>
    </x:row>
    <x:row r="246">
      <x:c r="A246" s="47"/>
      <x:c r="B246" s="47"/>
      <x:c r="C246" s="48"/>
      <x:c r="D246" s="47"/>
      <x:c r="E246" s="52"/>
      <x:c r="F246" s="49"/>
      <x:c r="G246" s="47"/>
      <x:c r="H246" s="60"/>
    </x:row>
    <x:row r="247">
      <x:c r="A247" s="47"/>
      <x:c r="B247" s="47"/>
      <x:c r="C247" s="48"/>
      <x:c r="D247" s="47"/>
      <x:c r="E247" s="52"/>
      <x:c r="F247" s="49"/>
      <x:c r="G247" s="47"/>
      <x:c r="H247" s="60"/>
    </x:row>
    <x:row r="248">
      <x:c r="A248" s="47"/>
      <x:c r="B248" s="47"/>
      <x:c r="C248" s="48"/>
      <x:c r="D248" s="47"/>
      <x:c r="E248" s="52"/>
      <x:c r="F248" s="49"/>
      <x:c r="G248" s="47"/>
      <x:c r="H248" s="60"/>
    </x:row>
    <x:row r="249">
      <x:c r="A249" s="47"/>
      <x:c r="B249" s="47"/>
      <x:c r="C249" s="48"/>
      <x:c r="D249" s="47"/>
      <x:c r="E249" s="52"/>
      <x:c r="F249" s="49"/>
      <x:c r="G249" s="47"/>
      <x:c r="H249" s="60"/>
    </x:row>
    <x:row r="250">
      <x:c r="A250" s="47"/>
      <x:c r="B250" s="47"/>
      <x:c r="C250" s="48"/>
      <x:c r="D250" s="47"/>
      <x:c r="E250" s="52"/>
      <x:c r="F250" s="49"/>
      <x:c r="G250" s="47"/>
      <x:c r="H250" s="60"/>
    </x:row>
    <x:row r="251">
      <x:c r="A251" s="47"/>
      <x:c r="B251" s="47"/>
      <x:c r="C251" s="48"/>
      <x:c r="D251" s="47"/>
      <x:c r="E251" s="52"/>
      <x:c r="F251" s="49"/>
      <x:c r="G251" s="47"/>
      <x:c r="H251" s="60"/>
    </x:row>
    <x:row r="252">
      <x:c r="A252" s="47"/>
      <x:c r="B252" s="47"/>
      <x:c r="C252" s="48"/>
      <x:c r="D252" s="47"/>
      <x:c r="E252" s="52"/>
      <x:c r="F252" s="49"/>
      <x:c r="G252" s="47"/>
      <x:c r="H252" s="60"/>
    </x:row>
    <x:row r="253">
      <x:c r="A253" s="47"/>
      <x:c r="B253" s="47"/>
      <x:c r="C253" s="48"/>
      <x:c r="D253" s="47"/>
      <x:c r="E253" s="52"/>
      <x:c r="F253" s="49"/>
      <x:c r="G253" s="47"/>
      <x:c r="H253" s="60"/>
    </x:row>
    <x:row r="254">
      <x:c r="A254" s="47"/>
      <x:c r="B254" s="47"/>
      <x:c r="C254" s="48"/>
      <x:c r="D254" s="47"/>
      <x:c r="E254" s="52"/>
      <x:c r="F254" s="49"/>
      <x:c r="G254" s="47"/>
      <x:c r="H254" s="60"/>
    </x:row>
    <x:row r="255">
      <x:c r="A255" s="47"/>
      <x:c r="B255" s="47"/>
      <x:c r="C255" s="48"/>
      <x:c r="D255" s="47"/>
      <x:c r="E255" s="52"/>
      <x:c r="F255" s="49"/>
      <x:c r="G255" s="47"/>
      <x:c r="H255" s="60"/>
    </x:row>
    <x:row r="256">
      <x:c r="A256" s="47"/>
      <x:c r="B256" s="47"/>
      <x:c r="C256" s="48"/>
      <x:c r="D256" s="47"/>
      <x:c r="E256" s="52"/>
      <x:c r="F256" s="49"/>
      <x:c r="G256" s="47"/>
      <x:c r="H256" s="60"/>
    </x:row>
    <x:row r="257">
      <x:c r="A257" s="47"/>
      <x:c r="B257" s="47"/>
      <x:c r="C257" s="48"/>
      <x:c r="D257" s="47"/>
      <x:c r="E257" s="52"/>
      <x:c r="F257" s="49"/>
      <x:c r="G257" s="47"/>
      <x:c r="H257" s="60"/>
    </x:row>
    <x:row r="258">
      <x:c r="A258" s="47"/>
      <x:c r="B258" s="47"/>
      <x:c r="C258" s="48"/>
      <x:c r="D258" s="47"/>
      <x:c r="E258" s="52"/>
      <x:c r="F258" s="49"/>
      <x:c r="G258" s="47"/>
      <x:c r="H258" s="60"/>
    </x:row>
    <x:row r="259">
      <x:c r="A259" s="47"/>
      <x:c r="B259" s="47"/>
      <x:c r="C259" s="48"/>
      <x:c r="D259" s="47"/>
      <x:c r="E259" s="52"/>
      <x:c r="F259" s="49"/>
      <x:c r="G259" s="47"/>
      <x:c r="H259" s="60"/>
    </x:row>
    <x:row r="260">
      <x:c r="A260" s="47"/>
      <x:c r="B260" s="47"/>
      <x:c r="C260" s="48"/>
      <x:c r="D260" s="47"/>
      <x:c r="E260" s="52"/>
      <x:c r="F260" s="49"/>
      <x:c r="G260" s="47"/>
      <x:c r="H260" s="60"/>
    </x:row>
    <x:row r="261">
      <x:c r="A261" s="47"/>
      <x:c r="B261" s="47"/>
      <x:c r="C261" s="48"/>
      <x:c r="D261" s="47"/>
      <x:c r="E261" s="52"/>
      <x:c r="F261" s="49"/>
      <x:c r="G261" s="47"/>
      <x:c r="H261" s="60"/>
    </x:row>
    <x:row r="262">
      <x:c r="A262" s="47"/>
      <x:c r="B262" s="47"/>
      <x:c r="C262" s="48"/>
      <x:c r="D262" s="47"/>
      <x:c r="E262" s="52"/>
      <x:c r="F262" s="49"/>
      <x:c r="G262" s="47"/>
      <x:c r="H262" s="60"/>
    </x:row>
    <x:row r="263">
      <x:c r="A263" s="47"/>
      <x:c r="B263" s="47"/>
      <x:c r="C263" s="48"/>
      <x:c r="D263" s="47"/>
      <x:c r="E263" s="52"/>
      <x:c r="F263" s="49"/>
      <x:c r="G263" s="47"/>
      <x:c r="H263" s="60"/>
    </x:row>
    <x:row r="264">
      <x:c r="A264" s="47"/>
      <x:c r="B264" s="47"/>
      <x:c r="C264" s="48"/>
      <x:c r="D264" s="47"/>
      <x:c r="E264" s="52"/>
      <x:c r="F264" s="49"/>
      <x:c r="G264" s="47"/>
      <x:c r="H264" s="60"/>
    </x:row>
    <x:row r="265">
      <x:c r="A265" s="47"/>
      <x:c r="B265" s="47"/>
      <x:c r="C265" s="48"/>
      <x:c r="D265" s="47"/>
      <x:c r="E265" s="52"/>
      <x:c r="F265" s="49"/>
      <x:c r="G265" s="47"/>
      <x:c r="H265" s="60"/>
    </x:row>
    <x:row r="266">
      <x:c r="A266" s="47"/>
      <x:c r="B266" s="47"/>
      <x:c r="C266" s="48"/>
      <x:c r="D266" s="47"/>
      <x:c r="E266" s="52"/>
      <x:c r="F266" s="49"/>
      <x:c r="G266" s="47"/>
      <x:c r="H266" s="60"/>
    </x:row>
    <x:row r="267">
      <x:c r="A267" s="47"/>
      <x:c r="B267" s="47"/>
      <x:c r="C267" s="48"/>
      <x:c r="D267" s="47"/>
      <x:c r="E267" s="52"/>
      <x:c r="F267" s="49"/>
      <x:c r="G267" s="47"/>
      <x:c r="H267" s="60"/>
    </x:row>
    <x:row r="268">
      <x:c r="A268" s="47"/>
      <x:c r="B268" s="47"/>
      <x:c r="C268" s="48"/>
      <x:c r="D268" s="47"/>
      <x:c r="E268" s="52"/>
      <x:c r="F268" s="49"/>
      <x:c r="G268" s="47"/>
      <x:c r="H268" s="60"/>
    </x:row>
    <x:row r="269">
      <x:c r="A269" s="47"/>
      <x:c r="B269" s="47"/>
      <x:c r="C269" s="48"/>
      <x:c r="D269" s="47"/>
      <x:c r="E269" s="52"/>
      <x:c r="F269" s="49"/>
      <x:c r="G269" s="47"/>
      <x:c r="H269" s="60"/>
    </x:row>
    <x:row r="270">
      <x:c r="A270" s="47"/>
      <x:c r="B270" s="47"/>
      <x:c r="C270" s="48"/>
      <x:c r="D270" s="47"/>
      <x:c r="E270" s="52"/>
      <x:c r="F270" s="49"/>
      <x:c r="G270" s="47"/>
      <x:c r="H270" s="60"/>
    </x:row>
    <x:row r="271">
      <x:c r="A271" s="47"/>
      <x:c r="B271" s="47"/>
      <x:c r="C271" s="48"/>
      <x:c r="D271" s="47"/>
      <x:c r="E271" s="52"/>
      <x:c r="F271" s="49"/>
      <x:c r="G271" s="47"/>
      <x:c r="H271" s="60"/>
    </x:row>
    <x:row r="272">
      <x:c r="A272" s="47"/>
      <x:c r="B272" s="47"/>
      <x:c r="C272" s="48"/>
      <x:c r="D272" s="47"/>
      <x:c r="E272" s="52"/>
      <x:c r="F272" s="49"/>
      <x:c r="G272" s="47"/>
      <x:c r="H272" s="60"/>
    </x:row>
    <x:row r="273">
      <x:c r="A273" s="47"/>
      <x:c r="B273" s="47"/>
      <x:c r="C273" s="48"/>
      <x:c r="D273" s="47"/>
      <x:c r="E273" s="52"/>
      <x:c r="F273" s="49"/>
      <x:c r="G273" s="47"/>
      <x:c r="H273" s="60"/>
    </x:row>
    <x:row r="274">
      <x:c r="A274" s="47"/>
      <x:c r="B274" s="47"/>
      <x:c r="C274" s="48"/>
      <x:c r="D274" s="47"/>
      <x:c r="E274" s="52"/>
      <x:c r="F274" s="49"/>
      <x:c r="G274" s="47"/>
      <x:c r="H274" s="60"/>
    </x:row>
    <x:row r="275">
      <x:c r="A275" s="47"/>
      <x:c r="B275" s="47"/>
      <x:c r="C275" s="48"/>
      <x:c r="D275" s="47"/>
      <x:c r="E275" s="52"/>
      <x:c r="F275" s="49"/>
      <x:c r="G275" s="47"/>
      <x:c r="H275" s="60"/>
    </x:row>
    <x:row r="276">
      <x:c r="A276" s="47"/>
      <x:c r="B276" s="47"/>
      <x:c r="C276" s="48"/>
      <x:c r="D276" s="47"/>
      <x:c r="E276" s="52"/>
      <x:c r="F276" s="49"/>
      <x:c r="G276" s="47"/>
      <x:c r="H276" s="60"/>
    </x:row>
    <x:row r="277">
      <x:c r="A277" s="47"/>
      <x:c r="B277" s="47"/>
      <x:c r="C277" s="48"/>
      <x:c r="D277" s="47"/>
      <x:c r="E277" s="52"/>
      <x:c r="F277" s="49"/>
      <x:c r="G277" s="47"/>
      <x:c r="H277" s="60"/>
    </x:row>
    <x:row r="278">
      <x:c r="A278" s="47"/>
      <x:c r="B278" s="47"/>
      <x:c r="C278" s="48"/>
      <x:c r="D278" s="47"/>
      <x:c r="E278" s="52"/>
      <x:c r="F278" s="49"/>
      <x:c r="G278" s="47"/>
      <x:c r="H278" s="60"/>
    </x:row>
    <x:row r="279">
      <x:c r="A279" s="47"/>
      <x:c r="B279" s="47"/>
      <x:c r="C279" s="48"/>
      <x:c r="D279" s="47"/>
      <x:c r="E279" s="52"/>
      <x:c r="F279" s="49"/>
      <x:c r="G279" s="47"/>
      <x:c r="H279" s="60"/>
    </x:row>
    <x:row r="280">
      <x:c r="A280" s="47"/>
      <x:c r="B280" s="47"/>
      <x:c r="C280" s="48"/>
      <x:c r="D280" s="47"/>
      <x:c r="E280" s="52"/>
      <x:c r="F280" s="49"/>
      <x:c r="G280" s="47"/>
      <x:c r="H280" s="60"/>
    </x:row>
    <x:row r="281">
      <x:c r="A281" s="47"/>
      <x:c r="B281" s="47"/>
      <x:c r="C281" s="48"/>
      <x:c r="D281" s="47"/>
      <x:c r="E281" s="52"/>
      <x:c r="F281" s="49"/>
      <x:c r="G281" s="47"/>
      <x:c r="H281" s="60"/>
    </x:row>
    <x:row r="282">
      <x:c r="A282" s="47"/>
      <x:c r="B282" s="47"/>
      <x:c r="C282" s="48"/>
      <x:c r="D282" s="47"/>
      <x:c r="E282" s="52"/>
      <x:c r="F282" s="49"/>
      <x:c r="G282" s="47"/>
      <x:c r="H282" s="60"/>
    </x:row>
    <x:row r="283">
      <x:c r="A283" s="47"/>
      <x:c r="B283" s="47"/>
      <x:c r="C283" s="48"/>
      <x:c r="D283" s="47"/>
      <x:c r="E283" s="52"/>
      <x:c r="F283" s="49"/>
      <x:c r="G283" s="47"/>
      <x:c r="H283" s="60"/>
    </x:row>
    <x:row r="284">
      <x:c r="A284" s="47"/>
      <x:c r="B284" s="47"/>
      <x:c r="C284" s="48"/>
      <x:c r="D284" s="47"/>
      <x:c r="E284" s="52"/>
      <x:c r="F284" s="49"/>
      <x:c r="G284" s="47"/>
      <x:c r="H284" s="60"/>
    </x:row>
    <x:row r="285">
      <x:c r="A285" s="47"/>
      <x:c r="B285" s="47"/>
      <x:c r="C285" s="48"/>
      <x:c r="D285" s="47"/>
      <x:c r="E285" s="52"/>
      <x:c r="F285" s="49"/>
      <x:c r="G285" s="47"/>
      <x:c r="H285" s="60"/>
    </x:row>
    <x:row r="286">
      <x:c r="A286" s="47"/>
      <x:c r="B286" s="47"/>
      <x:c r="C286" s="48"/>
      <x:c r="D286" s="47"/>
      <x:c r="E286" s="52"/>
      <x:c r="F286" s="49"/>
      <x:c r="G286" s="47"/>
      <x:c r="H286" s="60"/>
    </x:row>
    <x:row r="287">
      <x:c r="A287" s="47"/>
      <x:c r="B287" s="47"/>
      <x:c r="C287" s="48"/>
      <x:c r="D287" s="47"/>
      <x:c r="E287" s="52"/>
      <x:c r="F287" s="49"/>
      <x:c r="G287" s="47"/>
      <x:c r="H287" s="60"/>
    </x:row>
    <x:row r="288">
      <x:c r="A288" s="47"/>
      <x:c r="B288" s="47"/>
      <x:c r="C288" s="48"/>
      <x:c r="D288" s="47"/>
      <x:c r="E288" s="52"/>
      <x:c r="F288" s="49"/>
      <x:c r="G288" s="47"/>
      <x:c r="H288" s="60"/>
    </x:row>
    <x:row r="289">
      <x:c r="A289" s="47"/>
      <x:c r="B289" s="47"/>
      <x:c r="C289" s="48"/>
      <x:c r="D289" s="47"/>
      <x:c r="E289" s="52"/>
      <x:c r="F289" s="49"/>
      <x:c r="G289" s="47"/>
      <x:c r="H289" s="60"/>
    </x:row>
    <x:row r="290">
      <x:c r="A290" s="47"/>
      <x:c r="B290" s="47"/>
      <x:c r="C290" s="48"/>
      <x:c r="D290" s="47"/>
      <x:c r="E290" s="52"/>
      <x:c r="F290" s="49"/>
      <x:c r="G290" s="47"/>
      <x:c r="H290" s="60"/>
    </x:row>
    <x:row r="291">
      <x:c r="A291" s="47"/>
      <x:c r="B291" s="47"/>
      <x:c r="C291" s="48"/>
      <x:c r="D291" s="47"/>
      <x:c r="E291" s="52"/>
      <x:c r="F291" s="49"/>
      <x:c r="G291" s="47"/>
      <x:c r="H291" s="60"/>
    </x:row>
    <x:row r="292">
      <x:c r="A292" s="47"/>
      <x:c r="B292" s="47"/>
      <x:c r="C292" s="48"/>
      <x:c r="D292" s="47"/>
      <x:c r="E292" s="52"/>
      <x:c r="F292" s="49"/>
      <x:c r="G292" s="47"/>
      <x:c r="H292" s="60"/>
    </x:row>
    <x:row r="293">
      <x:c r="A293" s="47"/>
      <x:c r="B293" s="47"/>
      <x:c r="C293" s="48"/>
      <x:c r="D293" s="47"/>
      <x:c r="E293" s="52"/>
      <x:c r="F293" s="49"/>
      <x:c r="G293" s="47"/>
      <x:c r="H293" s="60"/>
    </x:row>
    <x:row r="294">
      <x:c r="A294" s="47"/>
      <x:c r="B294" s="47"/>
      <x:c r="C294" s="48"/>
      <x:c r="D294" s="47"/>
      <x:c r="E294" s="52"/>
      <x:c r="F294" s="49"/>
      <x:c r="G294" s="47"/>
      <x:c r="H294" s="60"/>
    </x:row>
    <x:row r="295">
      <x:c r="A295" s="47"/>
      <x:c r="B295" s="47"/>
      <x:c r="C295" s="48"/>
      <x:c r="D295" s="47"/>
      <x:c r="E295" s="52"/>
      <x:c r="F295" s="49"/>
      <x:c r="G295" s="47"/>
      <x:c r="H295" s="60"/>
    </x:row>
    <x:row r="296">
      <x:c r="A296" s="47"/>
      <x:c r="B296" s="47"/>
      <x:c r="C296" s="48"/>
      <x:c r="D296" s="47"/>
      <x:c r="E296" s="52"/>
      <x:c r="F296" s="49"/>
      <x:c r="G296" s="47"/>
      <x:c r="H296" s="60"/>
    </x:row>
    <x:row r="297">
      <x:c r="A297" s="47"/>
      <x:c r="B297" s="47"/>
      <x:c r="C297" s="48"/>
      <x:c r="D297" s="47"/>
      <x:c r="E297" s="52"/>
      <x:c r="F297" s="49"/>
      <x:c r="G297" s="47"/>
      <x:c r="H297" s="60"/>
    </x:row>
    <x:row r="298">
      <x:c r="A298" s="47"/>
      <x:c r="B298" s="47"/>
      <x:c r="C298" s="48"/>
      <x:c r="D298" s="47"/>
      <x:c r="E298" s="52"/>
      <x:c r="F298" s="49"/>
      <x:c r="G298" s="47"/>
      <x:c r="H298" s="60"/>
    </x:row>
    <x:row r="299">
      <x:c r="A299" s="47"/>
      <x:c r="B299" s="47"/>
      <x:c r="C299" s="48"/>
      <x:c r="D299" s="47"/>
      <x:c r="E299" s="52"/>
      <x:c r="F299" s="49"/>
      <x:c r="G299" s="47"/>
      <x:c r="H299" s="60"/>
    </x:row>
    <x:row r="300">
      <x:c r="A300" s="47"/>
      <x:c r="B300" s="47"/>
      <x:c r="C300" s="48"/>
      <x:c r="D300" s="47"/>
      <x:c r="E300" s="52"/>
      <x:c r="F300" s="49"/>
      <x:c r="G300" s="47"/>
      <x:c r="H300" s="60"/>
    </x:row>
    <x:row r="301">
      <x:c r="A301" s="47"/>
      <x:c r="B301" s="47"/>
      <x:c r="C301" s="48"/>
      <x:c r="D301" s="47"/>
      <x:c r="E301" s="52"/>
      <x:c r="F301" s="49"/>
      <x:c r="G301" s="47"/>
      <x:c r="H301" s="60"/>
    </x:row>
    <x:row r="302">
      <x:c r="A302" s="47"/>
      <x:c r="B302" s="47"/>
      <x:c r="C302" s="48"/>
      <x:c r="D302" s="47"/>
      <x:c r="E302" s="52"/>
      <x:c r="F302" s="49"/>
      <x:c r="G302" s="47"/>
      <x:c r="H302" s="60"/>
    </x:row>
    <x:row r="303">
      <x:c r="A303" s="47"/>
      <x:c r="B303" s="47"/>
      <x:c r="C303" s="48"/>
      <x:c r="D303" s="47"/>
      <x:c r="E303" s="52"/>
      <x:c r="F303" s="49"/>
      <x:c r="G303" s="47"/>
      <x:c r="H303" s="60"/>
    </x:row>
    <x:row r="304">
      <x:c r="A304" s="47"/>
      <x:c r="B304" s="47"/>
      <x:c r="C304" s="48"/>
      <x:c r="D304" s="47"/>
      <x:c r="E304" s="52"/>
      <x:c r="F304" s="49"/>
      <x:c r="G304" s="47"/>
      <x:c r="H304" s="60"/>
    </x:row>
    <x:row r="305">
      <x:c r="A305" s="47"/>
      <x:c r="B305" s="47"/>
      <x:c r="C305" s="48"/>
      <x:c r="D305" s="47"/>
      <x:c r="E305" s="52"/>
      <x:c r="F305" s="49"/>
      <x:c r="G305" s="47"/>
      <x:c r="H305" s="60"/>
    </x:row>
    <x:row r="306">
      <x:c r="A306" s="47"/>
      <x:c r="B306" s="47"/>
      <x:c r="C306" s="48"/>
      <x:c r="D306" s="47"/>
      <x:c r="E306" s="52"/>
      <x:c r="F306" s="49"/>
      <x:c r="G306" s="47"/>
      <x:c r="H306" s="60"/>
    </x:row>
    <x:row r="307">
      <x:c r="A307" s="47"/>
      <x:c r="B307" s="47"/>
      <x:c r="C307" s="48"/>
      <x:c r="D307" s="47"/>
      <x:c r="E307" s="52"/>
      <x:c r="F307" s="49"/>
      <x:c r="G307" s="47"/>
      <x:c r="H307" s="60"/>
    </x:row>
    <x:row r="308">
      <x:c r="A308" s="47"/>
      <x:c r="B308" s="47"/>
      <x:c r="C308" s="48"/>
      <x:c r="D308" s="47"/>
      <x:c r="E308" s="52"/>
      <x:c r="F308" s="49"/>
      <x:c r="G308" s="47"/>
      <x:c r="H308" s="60"/>
    </x:row>
    <x:row r="309">
      <x:c r="A309" s="47"/>
      <x:c r="B309" s="47"/>
      <x:c r="C309" s="48"/>
      <x:c r="D309" s="47"/>
      <x:c r="E309" s="52"/>
      <x:c r="F309" s="49"/>
      <x:c r="G309" s="47"/>
      <x:c r="H309" s="60"/>
    </x:row>
    <x:row r="310">
      <x:c r="A310" s="47"/>
      <x:c r="B310" s="47"/>
      <x:c r="C310" s="48"/>
      <x:c r="D310" s="47"/>
      <x:c r="E310" s="52"/>
      <x:c r="F310" s="49"/>
      <x:c r="G310" s="47"/>
      <x:c r="H310" s="60"/>
    </x:row>
    <x:row r="311">
      <x:c r="A311" s="47"/>
      <x:c r="B311" s="47"/>
      <x:c r="C311" s="48"/>
      <x:c r="D311" s="47"/>
      <x:c r="E311" s="52"/>
      <x:c r="F311" s="49"/>
      <x:c r="G311" s="47"/>
      <x:c r="H311" s="60"/>
    </x:row>
    <x:row r="312">
      <x:c r="A312" s="47"/>
      <x:c r="B312" s="47"/>
      <x:c r="C312" s="48"/>
      <x:c r="D312" s="47"/>
      <x:c r="E312" s="52"/>
      <x:c r="F312" s="49"/>
      <x:c r="G312" s="47"/>
      <x:c r="H312" s="60"/>
    </x:row>
    <x:row r="313">
      <x:c r="A313" s="47"/>
      <x:c r="B313" s="47"/>
      <x:c r="C313" s="48"/>
      <x:c r="D313" s="47"/>
      <x:c r="E313" s="52"/>
      <x:c r="F313" s="49"/>
      <x:c r="G313" s="47"/>
      <x:c r="H313" s="60"/>
    </x:row>
    <x:row r="314">
      <x:c r="A314" s="47"/>
      <x:c r="B314" s="47"/>
      <x:c r="C314" s="48"/>
      <x:c r="D314" s="47"/>
      <x:c r="E314" s="52"/>
      <x:c r="F314" s="49"/>
      <x:c r="G314" s="47"/>
      <x:c r="H314" s="60"/>
    </x:row>
    <x:row r="315">
      <x:c r="A315" s="47"/>
      <x:c r="B315" s="47"/>
      <x:c r="C315" s="48"/>
      <x:c r="D315" s="47"/>
      <x:c r="E315" s="52"/>
      <x:c r="F315" s="49"/>
      <x:c r="G315" s="47"/>
      <x:c r="H315" s="60"/>
    </x:row>
    <x:row r="316">
      <x:c r="A316" s="47"/>
      <x:c r="B316" s="47"/>
      <x:c r="C316" s="48"/>
      <x:c r="D316" s="47"/>
      <x:c r="E316" s="52"/>
      <x:c r="F316" s="49"/>
      <x:c r="G316" s="47"/>
      <x:c r="H316" s="60"/>
    </x:row>
    <x:row r="317">
      <x:c r="A317" s="47"/>
      <x:c r="B317" s="47"/>
      <x:c r="C317" s="48"/>
      <x:c r="D317" s="47"/>
      <x:c r="E317" s="52"/>
      <x:c r="F317" s="49"/>
      <x:c r="G317" s="47"/>
      <x:c r="H317" s="60"/>
    </x:row>
    <x:row r="318">
      <x:c r="A318" s="47"/>
      <x:c r="B318" s="47"/>
      <x:c r="C318" s="48"/>
      <x:c r="D318" s="47"/>
      <x:c r="E318" s="52"/>
      <x:c r="F318" s="49"/>
      <x:c r="G318" s="47"/>
      <x:c r="H318" s="60"/>
    </x:row>
    <x:row r="319">
      <x:c r="A319" s="47"/>
      <x:c r="B319" s="47"/>
      <x:c r="C319" s="48"/>
      <x:c r="D319" s="47"/>
      <x:c r="E319" s="52"/>
      <x:c r="F319" s="49"/>
      <x:c r="G319" s="47"/>
      <x:c r="H319" s="60"/>
    </x:row>
    <x:row r="320">
      <x:c r="A320" s="47"/>
      <x:c r="B320" s="47"/>
      <x:c r="C320" s="48"/>
      <x:c r="D320" s="47"/>
      <x:c r="E320" s="52"/>
      <x:c r="F320" s="49"/>
      <x:c r="G320" s="47"/>
      <x:c r="H320" s="60"/>
    </x:row>
    <x:row r="321">
      <x:c r="A321" s="47"/>
      <x:c r="B321" s="47"/>
      <x:c r="C321" s="48"/>
      <x:c r="D321" s="47"/>
      <x:c r="E321" s="52"/>
      <x:c r="F321" s="49"/>
      <x:c r="G321" s="47"/>
      <x:c r="H321" s="60"/>
    </x:row>
    <x:row r="322">
      <x:c r="A322" s="47"/>
      <x:c r="B322" s="47"/>
      <x:c r="C322" s="48"/>
      <x:c r="D322" s="47"/>
      <x:c r="E322" s="52"/>
      <x:c r="F322" s="49"/>
      <x:c r="G322" s="47"/>
      <x:c r="H322" s="60"/>
    </x:row>
    <x:row r="323">
      <x:c r="A323" s="47"/>
      <x:c r="B323" s="47"/>
      <x:c r="C323" s="48"/>
      <x:c r="D323" s="47"/>
      <x:c r="E323" s="52"/>
      <x:c r="F323" s="49"/>
      <x:c r="G323" s="47"/>
      <x:c r="H323" s="60"/>
    </x:row>
    <x:row r="324">
      <x:c r="A324" s="47"/>
      <x:c r="B324" s="47"/>
      <x:c r="C324" s="48"/>
      <x:c r="D324" s="47"/>
      <x:c r="E324" s="52"/>
      <x:c r="F324" s="49"/>
      <x:c r="G324" s="47"/>
      <x:c r="H324" s="60"/>
    </x:row>
    <x:row r="325">
      <x:c r="A325" s="47"/>
      <x:c r="B325" s="47"/>
      <x:c r="C325" s="48"/>
      <x:c r="D325" s="47"/>
      <x:c r="E325" s="52"/>
      <x:c r="F325" s="49"/>
      <x:c r="G325" s="47"/>
      <x:c r="H325" s="60"/>
    </x:row>
    <x:row r="326">
      <x:c r="A326" s="47"/>
      <x:c r="B326" s="47"/>
      <x:c r="C326" s="48"/>
      <x:c r="D326" s="47"/>
      <x:c r="E326" s="52"/>
      <x:c r="F326" s="49"/>
      <x:c r="G326" s="47"/>
      <x:c r="H326" s="60"/>
    </x:row>
    <x:row r="327">
      <x:c r="A327" s="47"/>
      <x:c r="B327" s="47"/>
      <x:c r="C327" s="48"/>
      <x:c r="D327" s="47"/>
      <x:c r="E327" s="52"/>
      <x:c r="F327" s="49"/>
      <x:c r="G327" s="47"/>
      <x:c r="H327" s="60"/>
    </x:row>
    <x:row r="328">
      <x:c r="A328" s="47"/>
      <x:c r="B328" s="47"/>
      <x:c r="C328" s="48"/>
      <x:c r="D328" s="47"/>
      <x:c r="E328" s="52"/>
      <x:c r="F328" s="49"/>
      <x:c r="G328" s="47"/>
      <x:c r="H328" s="60"/>
    </x:row>
    <x:row r="329">
      <x:c r="A329" s="47"/>
      <x:c r="B329" s="47"/>
      <x:c r="C329" s="48"/>
      <x:c r="D329" s="47"/>
      <x:c r="E329" s="52"/>
      <x:c r="F329" s="49"/>
      <x:c r="G329" s="47"/>
      <x:c r="H329" s="60"/>
    </x:row>
    <x:row r="330">
      <x:c r="A330" s="47"/>
      <x:c r="B330" s="47"/>
      <x:c r="C330" s="48"/>
      <x:c r="D330" s="47"/>
      <x:c r="E330" s="52"/>
      <x:c r="F330" s="49"/>
      <x:c r="G330" s="47"/>
      <x:c r="H330" s="60"/>
    </x:row>
    <x:row r="331">
      <x:c r="A331" s="47"/>
      <x:c r="B331" s="47"/>
      <x:c r="C331" s="48"/>
      <x:c r="D331" s="47"/>
      <x:c r="E331" s="52"/>
      <x:c r="F331" s="49"/>
      <x:c r="G331" s="47"/>
      <x:c r="H331" s="60"/>
    </x:row>
    <x:row r="332">
      <x:c r="A332" s="47"/>
      <x:c r="B332" s="47"/>
      <x:c r="C332" s="48"/>
      <x:c r="D332" s="47"/>
      <x:c r="E332" s="52"/>
      <x:c r="F332" s="49"/>
      <x:c r="G332" s="47"/>
      <x:c r="H332" s="60"/>
    </x:row>
    <x:row r="333">
      <x:c r="A333" s="47"/>
      <x:c r="B333" s="47"/>
      <x:c r="C333" s="48"/>
      <x:c r="D333" s="47"/>
      <x:c r="E333" s="52"/>
      <x:c r="F333" s="49"/>
      <x:c r="G333" s="47"/>
      <x:c r="H333" s="60"/>
    </x:row>
    <x:row r="334">
      <x:c r="A334" s="47"/>
      <x:c r="B334" s="47"/>
      <x:c r="C334" s="48"/>
      <x:c r="D334" s="47"/>
      <x:c r="E334" s="52"/>
      <x:c r="F334" s="49"/>
      <x:c r="G334" s="47"/>
      <x:c r="H334" s="60"/>
    </x:row>
    <x:row r="335">
      <x:c r="A335" s="47"/>
      <x:c r="B335" s="47"/>
      <x:c r="C335" s="48"/>
      <x:c r="D335" s="47"/>
      <x:c r="E335" s="52"/>
      <x:c r="F335" s="49"/>
      <x:c r="G335" s="47"/>
      <x:c r="H335" s="60"/>
    </x:row>
    <x:row r="336">
      <x:c r="A336" s="47"/>
      <x:c r="B336" s="47"/>
      <x:c r="C336" s="48"/>
      <x:c r="D336" s="47"/>
      <x:c r="E336" s="52"/>
      <x:c r="F336" s="49"/>
      <x:c r="G336" s="47"/>
      <x:c r="H336" s="60"/>
    </x:row>
    <x:row r="337">
      <x:c r="A337" s="47"/>
      <x:c r="B337" s="47"/>
      <x:c r="C337" s="48"/>
      <x:c r="D337" s="47"/>
      <x:c r="E337" s="52"/>
      <x:c r="F337" s="49"/>
      <x:c r="G337" s="47"/>
      <x:c r="H337" s="60"/>
    </x:row>
    <x:row r="338">
      <x:c r="A338" s="47"/>
      <x:c r="B338" s="47"/>
      <x:c r="C338" s="48"/>
      <x:c r="D338" s="47"/>
      <x:c r="E338" s="52"/>
      <x:c r="F338" s="49"/>
      <x:c r="G338" s="47"/>
      <x:c r="H338" s="60"/>
    </x:row>
    <x:row r="339">
      <x:c r="A339" s="47"/>
      <x:c r="B339" s="47"/>
      <x:c r="C339" s="48"/>
      <x:c r="D339" s="47"/>
      <x:c r="E339" s="52"/>
      <x:c r="F339" s="49"/>
      <x:c r="G339" s="47"/>
      <x:c r="H339" s="60"/>
    </x:row>
    <x:row r="340">
      <x:c r="A340" s="47"/>
      <x:c r="B340" s="47"/>
      <x:c r="C340" s="48"/>
      <x:c r="D340" s="47"/>
      <x:c r="E340" s="52"/>
      <x:c r="F340" s="49"/>
      <x:c r="G340" s="47"/>
      <x:c r="H340" s="60"/>
    </x:row>
    <x:row r="341">
      <x:c r="A341" s="47"/>
      <x:c r="B341" s="47"/>
      <x:c r="C341" s="48"/>
      <x:c r="D341" s="47"/>
      <x:c r="E341" s="52"/>
      <x:c r="F341" s="49"/>
      <x:c r="G341" s="47"/>
      <x:c r="H341" s="60"/>
    </x:row>
    <x:row r="342">
      <x:c r="A342" s="47"/>
      <x:c r="B342" s="47"/>
      <x:c r="C342" s="48"/>
      <x:c r="D342" s="47"/>
      <x:c r="E342" s="52"/>
      <x:c r="F342" s="49"/>
      <x:c r="G342" s="47"/>
      <x:c r="H342" s="60"/>
    </x:row>
    <x:row r="343">
      <x:c r="A343" s="47"/>
      <x:c r="B343" s="47"/>
      <x:c r="C343" s="48"/>
      <x:c r="D343" s="47"/>
      <x:c r="E343" s="52"/>
      <x:c r="F343" s="49"/>
      <x:c r="G343" s="47"/>
      <x:c r="H343" s="60"/>
    </x:row>
    <x:row r="344">
      <x:c r="A344" s="47"/>
      <x:c r="B344" s="47"/>
      <x:c r="C344" s="48"/>
      <x:c r="D344" s="47"/>
      <x:c r="E344" s="52"/>
      <x:c r="F344" s="49"/>
      <x:c r="G344" s="47"/>
      <x:c r="H344" s="60"/>
    </x:row>
    <x:row r="345">
      <x:c r="A345" s="47"/>
      <x:c r="B345" s="47"/>
      <x:c r="C345" s="48"/>
      <x:c r="D345" s="47"/>
      <x:c r="E345" s="52"/>
      <x:c r="F345" s="49"/>
      <x:c r="G345" s="47"/>
      <x:c r="H345" s="60"/>
    </x:row>
    <x:row r="346">
      <x:c r="A346" s="47"/>
      <x:c r="B346" s="47"/>
      <x:c r="C346" s="48"/>
      <x:c r="D346" s="47"/>
      <x:c r="E346" s="52"/>
      <x:c r="F346" s="49"/>
      <x:c r="G346" s="47"/>
      <x:c r="H346" s="60"/>
    </x:row>
    <x:row r="347">
      <x:c r="A347" s="47"/>
      <x:c r="B347" s="47"/>
      <x:c r="C347" s="48"/>
      <x:c r="D347" s="47"/>
      <x:c r="E347" s="52"/>
      <x:c r="F347" s="49"/>
      <x:c r="G347" s="47"/>
      <x:c r="H347" s="60"/>
    </x:row>
    <x:row r="348">
      <x:c r="A348" s="47"/>
      <x:c r="B348" s="47"/>
      <x:c r="C348" s="48"/>
      <x:c r="D348" s="47"/>
      <x:c r="E348" s="52"/>
      <x:c r="F348" s="49"/>
      <x:c r="G348" s="47"/>
      <x:c r="H348" s="60"/>
    </x:row>
    <x:row r="349">
      <x:c r="A349" s="47"/>
      <x:c r="B349" s="47"/>
      <x:c r="C349" s="48"/>
      <x:c r="D349" s="47"/>
      <x:c r="E349" s="52"/>
      <x:c r="F349" s="49"/>
      <x:c r="G349" s="47"/>
      <x:c r="H349" s="60"/>
    </x:row>
    <x:row r="350">
      <x:c r="A350" s="47"/>
      <x:c r="B350" s="47"/>
      <x:c r="C350" s="48"/>
      <x:c r="D350" s="47"/>
      <x:c r="E350" s="52"/>
      <x:c r="F350" s="49"/>
      <x:c r="G350" s="47"/>
      <x:c r="H350" s="60"/>
    </x:row>
    <x:row r="351">
      <x:c r="A351" s="47"/>
      <x:c r="B351" s="47"/>
      <x:c r="C351" s="48"/>
      <x:c r="D351" s="47"/>
      <x:c r="E351" s="52"/>
      <x:c r="F351" s="49"/>
      <x:c r="G351" s="47"/>
      <x:c r="H351" s="60"/>
    </x:row>
    <x:row r="352">
      <x:c r="A352" s="47"/>
      <x:c r="B352" s="47"/>
      <x:c r="C352" s="48"/>
      <x:c r="D352" s="47"/>
      <x:c r="E352" s="52"/>
      <x:c r="F352" s="49"/>
      <x:c r="G352" s="47"/>
      <x:c r="H352" s="60"/>
    </x:row>
    <x:row r="353">
      <x:c r="A353" s="47"/>
      <x:c r="B353" s="47"/>
      <x:c r="C353" s="48"/>
      <x:c r="D353" s="47"/>
      <x:c r="E353" s="52"/>
      <x:c r="F353" s="49"/>
      <x:c r="G353" s="47"/>
      <x:c r="H353" s="60"/>
    </x:row>
    <x:row r="354">
      <x:c r="A354" s="47"/>
      <x:c r="B354" s="47"/>
      <x:c r="C354" s="48"/>
      <x:c r="D354" s="47"/>
      <x:c r="E354" s="52"/>
      <x:c r="F354" s="49"/>
      <x:c r="G354" s="47"/>
      <x:c r="H354" s="60"/>
    </x:row>
    <x:row r="355">
      <x:c r="A355" s="47"/>
      <x:c r="B355" s="47"/>
      <x:c r="C355" s="48"/>
      <x:c r="D355" s="47"/>
      <x:c r="E355" s="52"/>
      <x:c r="F355" s="49"/>
      <x:c r="G355" s="47"/>
      <x:c r="H355" s="60"/>
    </x:row>
    <x:row r="356">
      <x:c r="A356" s="47"/>
      <x:c r="B356" s="47"/>
      <x:c r="C356" s="48"/>
      <x:c r="D356" s="47"/>
      <x:c r="E356" s="52"/>
      <x:c r="F356" s="49"/>
      <x:c r="G356" s="47"/>
      <x:c r="H356" s="60"/>
    </x:row>
    <x:row r="357">
      <x:c r="A357" s="47"/>
      <x:c r="B357" s="47"/>
      <x:c r="C357" s="48"/>
      <x:c r="D357" s="47"/>
      <x:c r="E357" s="52"/>
      <x:c r="F357" s="49"/>
      <x:c r="G357" s="47"/>
      <x:c r="H357" s="60"/>
    </x:row>
    <x:row r="358">
      <x:c r="A358" s="47"/>
      <x:c r="B358" s="47"/>
      <x:c r="C358" s="48"/>
      <x:c r="D358" s="47"/>
      <x:c r="E358" s="52"/>
      <x:c r="F358" s="49"/>
      <x:c r="G358" s="47"/>
      <x:c r="H358" s="60"/>
    </x:row>
    <x:row r="359">
      <x:c r="A359" s="47"/>
      <x:c r="B359" s="47"/>
      <x:c r="C359" s="48"/>
      <x:c r="D359" s="47"/>
      <x:c r="E359" s="52"/>
      <x:c r="F359" s="49"/>
      <x:c r="G359" s="47"/>
      <x:c r="H359" s="60"/>
    </x:row>
    <x:row r="360">
      <x:c r="A360" s="47"/>
      <x:c r="B360" s="47"/>
      <x:c r="C360" s="48"/>
      <x:c r="D360" s="47"/>
      <x:c r="E360" s="52"/>
      <x:c r="F360" s="49"/>
      <x:c r="G360" s="47"/>
      <x:c r="H360" s="60"/>
    </x:row>
    <x:row r="361">
      <x:c r="A361" s="47"/>
      <x:c r="B361" s="47"/>
      <x:c r="C361" s="48"/>
      <x:c r="D361" s="47"/>
      <x:c r="E361" s="52"/>
      <x:c r="F361" s="49"/>
      <x:c r="G361" s="47"/>
      <x:c r="H361" s="60"/>
    </x:row>
    <x:row r="362">
      <x:c r="A362" s="47"/>
      <x:c r="B362" s="47"/>
      <x:c r="C362" s="48"/>
      <x:c r="D362" s="47"/>
      <x:c r="E362" s="52"/>
      <x:c r="F362" s="49"/>
      <x:c r="G362" s="47"/>
      <x:c r="H362" s="60"/>
    </x:row>
    <x:row r="363">
      <x:c r="A363" s="47"/>
      <x:c r="B363" s="47"/>
      <x:c r="C363" s="48"/>
      <x:c r="D363" s="47"/>
      <x:c r="E363" s="52"/>
      <x:c r="F363" s="49"/>
      <x:c r="G363" s="47"/>
      <x:c r="H363" s="60"/>
    </x:row>
    <x:row r="364">
      <x:c r="A364" s="47"/>
      <x:c r="B364" s="47"/>
      <x:c r="C364" s="48"/>
      <x:c r="D364" s="47"/>
      <x:c r="E364" s="52"/>
      <x:c r="F364" s="49"/>
      <x:c r="G364" s="47"/>
      <x:c r="H364" s="60"/>
    </x:row>
    <x:row r="365">
      <x:c r="A365" s="47"/>
      <x:c r="B365" s="47"/>
      <x:c r="C365" s="48"/>
      <x:c r="D365" s="47"/>
      <x:c r="E365" s="52"/>
      <x:c r="F365" s="49"/>
      <x:c r="G365" s="47"/>
      <x:c r="H365" s="60"/>
    </x:row>
    <x:row r="366">
      <x:c r="A366" s="47"/>
      <x:c r="B366" s="47"/>
      <x:c r="C366" s="48"/>
      <x:c r="D366" s="47"/>
      <x:c r="E366" s="52"/>
      <x:c r="F366" s="49"/>
      <x:c r="G366" s="47"/>
      <x:c r="H366" s="60"/>
    </x:row>
    <x:row r="367">
      <x:c r="A367" s="47"/>
      <x:c r="B367" s="47"/>
      <x:c r="C367" s="48"/>
      <x:c r="D367" s="47"/>
      <x:c r="E367" s="52"/>
      <x:c r="F367" s="49"/>
      <x:c r="G367" s="47"/>
      <x:c r="H367" s="60"/>
    </x:row>
    <x:row r="368">
      <x:c r="A368" s="47"/>
      <x:c r="B368" s="47"/>
      <x:c r="C368" s="48"/>
      <x:c r="D368" s="47"/>
      <x:c r="E368" s="52"/>
      <x:c r="F368" s="49"/>
      <x:c r="G368" s="47"/>
      <x:c r="H368" s="60"/>
    </x:row>
    <x:row r="369">
      <x:c r="A369" s="47"/>
      <x:c r="B369" s="47"/>
      <x:c r="C369" s="48"/>
      <x:c r="D369" s="47"/>
      <x:c r="E369" s="52"/>
      <x:c r="F369" s="49"/>
      <x:c r="G369" s="47"/>
      <x:c r="H369" s="60"/>
    </x:row>
    <x:row r="370">
      <x:c r="A370" s="47"/>
      <x:c r="B370" s="47"/>
      <x:c r="C370" s="48"/>
      <x:c r="D370" s="47"/>
      <x:c r="E370" s="52"/>
      <x:c r="F370" s="49"/>
      <x:c r="G370" s="47"/>
      <x:c r="H370" s="60"/>
    </x:row>
    <x:row r="371">
      <x:c r="A371" s="47"/>
      <x:c r="B371" s="47"/>
      <x:c r="C371" s="48"/>
      <x:c r="D371" s="47"/>
      <x:c r="E371" s="52"/>
      <x:c r="F371" s="49"/>
      <x:c r="G371" s="47"/>
      <x:c r="H371" s="60"/>
    </x:row>
    <x:row r="372">
      <x:c r="A372" s="47"/>
      <x:c r="B372" s="47"/>
      <x:c r="C372" s="48"/>
      <x:c r="D372" s="47"/>
      <x:c r="E372" s="52"/>
      <x:c r="F372" s="49"/>
      <x:c r="G372" s="47"/>
      <x:c r="H372" s="60"/>
    </x:row>
    <x:row r="373">
      <x:c r="A373" s="47"/>
      <x:c r="B373" s="47"/>
      <x:c r="C373" s="48"/>
      <x:c r="D373" s="47"/>
      <x:c r="E373" s="52"/>
      <x:c r="F373" s="49"/>
      <x:c r="G373" s="47"/>
      <x:c r="H373" s="60"/>
    </x:row>
    <x:row r="374">
      <x:c r="A374" s="47"/>
      <x:c r="B374" s="47"/>
      <x:c r="C374" s="48"/>
      <x:c r="D374" s="47"/>
      <x:c r="E374" s="52"/>
      <x:c r="F374" s="49"/>
      <x:c r="G374" s="47"/>
      <x:c r="H374" s="60"/>
    </x:row>
    <x:row r="375">
      <x:c r="A375" s="47"/>
      <x:c r="B375" s="47"/>
      <x:c r="C375" s="48"/>
      <x:c r="D375" s="47"/>
      <x:c r="E375" s="52"/>
      <x:c r="F375" s="49"/>
      <x:c r="G375" s="47"/>
      <x:c r="H375" s="60"/>
    </x:row>
    <x:row r="376">
      <x:c r="A376" s="47"/>
      <x:c r="B376" s="47"/>
      <x:c r="C376" s="48"/>
      <x:c r="D376" s="47"/>
      <x:c r="E376" s="52"/>
      <x:c r="F376" s="49"/>
      <x:c r="G376" s="47"/>
      <x:c r="H376" s="60"/>
    </x:row>
    <x:row r="377">
      <x:c r="A377" s="47"/>
      <x:c r="B377" s="47"/>
      <x:c r="C377" s="48"/>
      <x:c r="D377" s="47"/>
      <x:c r="E377" s="52"/>
      <x:c r="F377" s="49"/>
      <x:c r="G377" s="47"/>
      <x:c r="H377" s="60"/>
    </x:row>
    <x:row r="378">
      <x:c r="A378" s="47"/>
      <x:c r="B378" s="47"/>
      <x:c r="C378" s="48"/>
      <x:c r="D378" s="47"/>
      <x:c r="E378" s="52"/>
      <x:c r="F378" s="49"/>
      <x:c r="G378" s="47"/>
      <x:c r="H378" s="60"/>
    </x:row>
    <x:row r="379">
      <x:c r="A379" s="47"/>
      <x:c r="B379" s="47"/>
      <x:c r="C379" s="48"/>
      <x:c r="D379" s="47"/>
      <x:c r="E379" s="52"/>
      <x:c r="F379" s="49"/>
      <x:c r="G379" s="47"/>
      <x:c r="H379" s="60"/>
    </x:row>
    <x:row r="380">
      <x:c r="A380" s="47"/>
      <x:c r="B380" s="47"/>
      <x:c r="C380" s="48"/>
      <x:c r="D380" s="47"/>
      <x:c r="E380" s="52"/>
      <x:c r="F380" s="49"/>
      <x:c r="G380" s="47"/>
      <x:c r="H380" s="60"/>
    </x:row>
    <x:row r="381">
      <x:c r="A381" s="47"/>
      <x:c r="B381" s="47"/>
      <x:c r="C381" s="48"/>
      <x:c r="D381" s="47"/>
      <x:c r="E381" s="52"/>
      <x:c r="F381" s="49"/>
      <x:c r="G381" s="47"/>
      <x:c r="H381" s="60"/>
    </x:row>
    <x:row r="382">
      <x:c r="A382" s="47"/>
      <x:c r="B382" s="47"/>
      <x:c r="C382" s="48"/>
      <x:c r="D382" s="47"/>
      <x:c r="E382" s="52"/>
      <x:c r="F382" s="49"/>
      <x:c r="G382" s="47"/>
      <x:c r="H382" s="60"/>
    </x:row>
    <x:row r="383">
      <x:c r="A383" s="47"/>
      <x:c r="B383" s="47"/>
      <x:c r="C383" s="48"/>
      <x:c r="D383" s="47"/>
      <x:c r="E383" s="52"/>
      <x:c r="F383" s="49"/>
      <x:c r="G383" s="47"/>
      <x:c r="H383" s="60"/>
    </x:row>
    <x:row r="384">
      <x:c r="A384" s="47"/>
      <x:c r="B384" s="47"/>
      <x:c r="C384" s="48"/>
      <x:c r="D384" s="47"/>
      <x:c r="E384" s="52"/>
      <x:c r="F384" s="49"/>
      <x:c r="G384" s="47"/>
      <x:c r="H384" s="60"/>
    </x:row>
    <x:row r="385">
      <x:c r="A385" s="47"/>
      <x:c r="B385" s="47"/>
      <x:c r="C385" s="48"/>
      <x:c r="D385" s="47"/>
      <x:c r="E385" s="52"/>
      <x:c r="F385" s="49"/>
      <x:c r="G385" s="47"/>
      <x:c r="H385" s="60"/>
    </x:row>
    <x:row r="386">
      <x:c r="A386" s="47"/>
      <x:c r="B386" s="47"/>
      <x:c r="C386" s="48"/>
      <x:c r="D386" s="47"/>
      <x:c r="E386" s="52"/>
      <x:c r="F386" s="49"/>
      <x:c r="G386" s="47"/>
      <x:c r="H386" s="60"/>
    </x:row>
    <x:row r="387">
      <x:c r="A387" s="47"/>
      <x:c r="B387" s="47"/>
      <x:c r="C387" s="48"/>
      <x:c r="D387" s="47"/>
      <x:c r="E387" s="52"/>
      <x:c r="F387" s="49"/>
      <x:c r="G387" s="47"/>
      <x:c r="H387" s="60"/>
    </x:row>
    <x:row r="388">
      <x:c r="A388" s="47"/>
      <x:c r="B388" s="47"/>
      <x:c r="C388" s="48"/>
      <x:c r="D388" s="47"/>
      <x:c r="E388" s="52"/>
      <x:c r="F388" s="49"/>
      <x:c r="G388" s="47"/>
      <x:c r="H388" s="60"/>
    </x:row>
    <x:row r="389">
      <x:c r="A389" s="47"/>
      <x:c r="B389" s="47"/>
      <x:c r="C389" s="48"/>
      <x:c r="D389" s="47"/>
      <x:c r="E389" s="52"/>
      <x:c r="F389" s="49"/>
      <x:c r="G389" s="47"/>
      <x:c r="H389" s="60"/>
    </x:row>
    <x:row r="390">
      <x:c r="A390" s="47"/>
      <x:c r="B390" s="47"/>
      <x:c r="C390" s="48"/>
      <x:c r="D390" s="47"/>
      <x:c r="E390" s="52"/>
      <x:c r="F390" s="49"/>
      <x:c r="G390" s="47"/>
      <x:c r="H390" s="60"/>
    </x:row>
    <x:row r="391">
      <x:c r="A391" s="47"/>
      <x:c r="B391" s="47"/>
      <x:c r="C391" s="48"/>
      <x:c r="D391" s="47"/>
      <x:c r="E391" s="52"/>
      <x:c r="F391" s="49"/>
      <x:c r="G391" s="47"/>
      <x:c r="H391" s="60"/>
    </x:row>
    <x:row r="392">
      <x:c r="A392" s="47"/>
      <x:c r="B392" s="47"/>
      <x:c r="C392" s="48"/>
      <x:c r="D392" s="47"/>
      <x:c r="E392" s="52"/>
      <x:c r="F392" s="49"/>
      <x:c r="G392" s="47"/>
      <x:c r="H392" s="60"/>
    </x:row>
    <x:row r="393">
      <x:c r="A393" s="47"/>
      <x:c r="B393" s="47"/>
      <x:c r="C393" s="48"/>
      <x:c r="D393" s="47"/>
      <x:c r="E393" s="52"/>
      <x:c r="F393" s="49"/>
      <x:c r="G393" s="47"/>
      <x:c r="H393" s="60"/>
    </x:row>
    <x:row r="394">
      <x:c r="A394" s="47"/>
      <x:c r="B394" s="47"/>
      <x:c r="C394" s="48"/>
      <x:c r="D394" s="47"/>
      <x:c r="E394" s="52"/>
      <x:c r="F394" s="49"/>
      <x:c r="G394" s="47"/>
      <x:c r="H394" s="60"/>
    </x:row>
    <x:row r="395">
      <x:c r="A395" s="47"/>
      <x:c r="B395" s="47"/>
      <x:c r="C395" s="48"/>
      <x:c r="D395" s="47"/>
      <x:c r="E395" s="52"/>
      <x:c r="F395" s="49"/>
      <x:c r="G395" s="47"/>
      <x:c r="H395" s="60"/>
    </x:row>
    <x:row r="396">
      <x:c r="A396" s="47"/>
      <x:c r="B396" s="47"/>
      <x:c r="C396" s="48"/>
      <x:c r="D396" s="47"/>
      <x:c r="E396" s="52"/>
      <x:c r="F396" s="49"/>
      <x:c r="G396" s="47"/>
      <x:c r="H396" s="60"/>
    </x:row>
    <x:row r="397">
      <x:c r="A397" s="47"/>
      <x:c r="B397" s="47"/>
      <x:c r="C397" s="48"/>
      <x:c r="D397" s="47"/>
      <x:c r="E397" s="52"/>
      <x:c r="F397" s="49"/>
      <x:c r="G397" s="47"/>
      <x:c r="H397" s="60"/>
    </x:row>
    <x:row r="398">
      <x:c r="A398" s="47"/>
      <x:c r="B398" s="47"/>
      <x:c r="C398" s="48"/>
      <x:c r="D398" s="47"/>
      <x:c r="E398" s="52"/>
      <x:c r="F398" s="49"/>
      <x:c r="G398" s="47"/>
      <x:c r="H398" s="60"/>
    </x:row>
    <x:row r="399">
      <x:c r="A399" s="47"/>
      <x:c r="B399" s="47"/>
      <x:c r="C399" s="48"/>
      <x:c r="D399" s="47"/>
      <x:c r="E399" s="52"/>
      <x:c r="F399" s="49"/>
      <x:c r="G399" s="47"/>
      <x:c r="H399" s="60"/>
    </x:row>
    <x:row r="400">
      <x:c r="A400" s="47"/>
      <x:c r="B400" s="47"/>
      <x:c r="C400" s="48"/>
      <x:c r="D400" s="47"/>
      <x:c r="E400" s="52"/>
      <x:c r="F400" s="49"/>
      <x:c r="G400" s="47"/>
      <x:c r="H400" s="60"/>
    </x:row>
    <x:row r="401">
      <x:c r="A401" s="47"/>
      <x:c r="B401" s="47"/>
      <x:c r="C401" s="48"/>
      <x:c r="D401" s="47"/>
      <x:c r="E401" s="52"/>
      <x:c r="F401" s="49"/>
      <x:c r="G401" s="47"/>
      <x:c r="H401" s="60"/>
    </x:row>
    <x:row r="402">
      <x:c r="A402" s="47"/>
      <x:c r="B402" s="47"/>
      <x:c r="C402" s="48"/>
      <x:c r="D402" s="47"/>
      <x:c r="E402" s="52"/>
      <x:c r="F402" s="49"/>
      <x:c r="G402" s="47"/>
      <x:c r="H402" s="60"/>
    </x:row>
    <x:row r="403">
      <x:c r="A403" s="47"/>
      <x:c r="B403" s="47"/>
      <x:c r="C403" s="48"/>
      <x:c r="D403" s="47"/>
      <x:c r="E403" s="52"/>
      <x:c r="F403" s="49"/>
      <x:c r="G403" s="47"/>
      <x:c r="H403" s="60"/>
    </x:row>
    <x:row r="404">
      <x:c r="A404" s="47"/>
      <x:c r="B404" s="47"/>
      <x:c r="C404" s="48"/>
      <x:c r="D404" s="47"/>
      <x:c r="E404" s="52"/>
      <x:c r="F404" s="49"/>
      <x:c r="G404" s="47"/>
      <x:c r="H404" s="60"/>
    </x:row>
    <x:row r="405">
      <x:c r="A405" s="47"/>
      <x:c r="B405" s="47"/>
      <x:c r="C405" s="48"/>
      <x:c r="D405" s="47"/>
      <x:c r="E405" s="52"/>
      <x:c r="F405" s="49"/>
      <x:c r="G405" s="47"/>
      <x:c r="H405" s="60"/>
    </x:row>
    <x:row r="406">
      <x:c r="A406" s="47"/>
      <x:c r="B406" s="47"/>
      <x:c r="C406" s="48"/>
      <x:c r="D406" s="47"/>
      <x:c r="E406" s="52"/>
      <x:c r="F406" s="49"/>
      <x:c r="G406" s="47"/>
      <x:c r="H406" s="60"/>
    </x:row>
    <x:row r="407">
      <x:c r="A407" s="47"/>
      <x:c r="B407" s="47"/>
      <x:c r="C407" s="48"/>
      <x:c r="D407" s="47"/>
      <x:c r="E407" s="52"/>
      <x:c r="F407" s="49"/>
      <x:c r="G407" s="47"/>
      <x:c r="H407" s="60"/>
    </x:row>
    <x:row r="408">
      <x:c r="A408" s="47"/>
      <x:c r="B408" s="47"/>
      <x:c r="C408" s="48"/>
      <x:c r="D408" s="47"/>
      <x:c r="E408" s="52"/>
      <x:c r="F408" s="49"/>
      <x:c r="G408" s="47"/>
      <x:c r="H408" s="60"/>
    </x:row>
    <x:row r="409">
      <x:c r="A409" s="47"/>
      <x:c r="B409" s="47"/>
      <x:c r="C409" s="48"/>
      <x:c r="D409" s="47"/>
      <x:c r="E409" s="52"/>
      <x:c r="F409" s="49"/>
      <x:c r="G409" s="47"/>
      <x:c r="H409" s="60"/>
    </x:row>
    <x:row r="410">
      <x:c r="A410" s="47"/>
      <x:c r="B410" s="47"/>
      <x:c r="C410" s="48"/>
      <x:c r="D410" s="47"/>
      <x:c r="E410" s="52"/>
      <x:c r="F410" s="49"/>
      <x:c r="G410" s="47"/>
      <x:c r="H410" s="60"/>
    </x:row>
    <x:row r="411">
      <x:c r="A411" s="47"/>
      <x:c r="B411" s="47"/>
      <x:c r="C411" s="48"/>
      <x:c r="D411" s="47"/>
      <x:c r="E411" s="52"/>
      <x:c r="F411" s="49"/>
      <x:c r="G411" s="47"/>
      <x:c r="H411" s="60"/>
    </x:row>
    <x:row r="412">
      <x:c r="A412" s="47"/>
      <x:c r="B412" s="47"/>
      <x:c r="C412" s="48"/>
      <x:c r="D412" s="47"/>
      <x:c r="E412" s="52"/>
      <x:c r="F412" s="49"/>
      <x:c r="G412" s="47"/>
      <x:c r="H412" s="60"/>
    </x:row>
    <x:row r="413">
      <x:c r="A413" s="47"/>
      <x:c r="B413" s="47"/>
      <x:c r="C413" s="48"/>
      <x:c r="D413" s="47"/>
      <x:c r="E413" s="52"/>
      <x:c r="F413" s="49"/>
      <x:c r="G413" s="47"/>
      <x:c r="H413" s="60"/>
    </x:row>
    <x:row r="414">
      <x:c r="A414" s="47"/>
      <x:c r="B414" s="47"/>
      <x:c r="C414" s="48"/>
      <x:c r="D414" s="47"/>
      <x:c r="E414" s="52"/>
      <x:c r="F414" s="49"/>
      <x:c r="G414" s="47"/>
      <x:c r="H414" s="60"/>
    </x:row>
    <x:row r="415">
      <x:c r="A415" s="47"/>
      <x:c r="B415" s="47"/>
      <x:c r="C415" s="48"/>
      <x:c r="D415" s="47"/>
      <x:c r="E415" s="52"/>
      <x:c r="F415" s="49"/>
      <x:c r="G415" s="47"/>
      <x:c r="H415" s="60"/>
    </x:row>
    <x:row r="416">
      <x:c r="A416" s="47"/>
      <x:c r="B416" s="47"/>
      <x:c r="C416" s="48"/>
      <x:c r="D416" s="47"/>
      <x:c r="E416" s="52"/>
      <x:c r="F416" s="49"/>
      <x:c r="G416" s="47"/>
      <x:c r="H416" s="60"/>
    </x:row>
    <x:row r="417">
      <x:c r="A417" s="47"/>
      <x:c r="B417" s="47"/>
      <x:c r="C417" s="48"/>
      <x:c r="D417" s="47"/>
      <x:c r="E417" s="52"/>
      <x:c r="F417" s="49"/>
      <x:c r="G417" s="47"/>
      <x:c r="H417" s="60"/>
    </x:row>
    <x:row r="418">
      <x:c r="A418" s="47"/>
      <x:c r="B418" s="47"/>
      <x:c r="C418" s="48"/>
      <x:c r="D418" s="47"/>
      <x:c r="E418" s="52"/>
      <x:c r="F418" s="49"/>
      <x:c r="G418" s="47"/>
      <x:c r="H418" s="60"/>
    </x:row>
    <x:row r="419">
      <x:c r="A419" s="47"/>
      <x:c r="B419" s="47"/>
      <x:c r="C419" s="48"/>
      <x:c r="D419" s="47"/>
      <x:c r="E419" s="52"/>
      <x:c r="F419" s="49"/>
      <x:c r="G419" s="47"/>
      <x:c r="H419" s="60"/>
    </x:row>
    <x:row r="420">
      <x:c r="A420" s="47"/>
      <x:c r="B420" s="47"/>
      <x:c r="C420" s="48"/>
      <x:c r="D420" s="47"/>
      <x:c r="E420" s="52"/>
      <x:c r="F420" s="49"/>
      <x:c r="G420" s="47"/>
      <x:c r="H420" s="60"/>
    </x:row>
    <x:row r="421">
      <x:c r="A421" s="47"/>
      <x:c r="B421" s="47"/>
      <x:c r="C421" s="48"/>
      <x:c r="D421" s="47"/>
      <x:c r="E421" s="52"/>
      <x:c r="F421" s="49"/>
      <x:c r="G421" s="47"/>
      <x:c r="H421" s="60"/>
    </x:row>
    <x:row r="422">
      <x:c r="A422" s="47"/>
      <x:c r="B422" s="47"/>
      <x:c r="C422" s="48"/>
      <x:c r="D422" s="47"/>
      <x:c r="E422" s="52"/>
      <x:c r="F422" s="49"/>
      <x:c r="G422" s="47"/>
      <x:c r="H422" s="60"/>
    </x:row>
    <x:row r="423">
      <x:c r="A423" s="47"/>
      <x:c r="B423" s="47"/>
      <x:c r="C423" s="48"/>
      <x:c r="D423" s="47"/>
      <x:c r="E423" s="52"/>
      <x:c r="F423" s="49"/>
      <x:c r="G423" s="47"/>
      <x:c r="H423" s="60"/>
    </x:row>
    <x:row r="424">
      <x:c r="A424" s="47"/>
      <x:c r="B424" s="47"/>
      <x:c r="C424" s="48"/>
      <x:c r="D424" s="47"/>
      <x:c r="E424" s="52"/>
      <x:c r="F424" s="49"/>
      <x:c r="G424" s="47"/>
      <x:c r="H424" s="60"/>
    </x:row>
    <x:row r="425">
      <x:c r="A425" s="47"/>
      <x:c r="B425" s="47"/>
      <x:c r="C425" s="48"/>
      <x:c r="D425" s="47"/>
      <x:c r="E425" s="52"/>
      <x:c r="F425" s="49"/>
      <x:c r="G425" s="47"/>
      <x:c r="H425" s="60"/>
    </x:row>
    <x:row r="426">
      <x:c r="A426" s="47"/>
      <x:c r="B426" s="47"/>
      <x:c r="C426" s="48"/>
      <x:c r="D426" s="47"/>
      <x:c r="E426" s="52"/>
      <x:c r="F426" s="49"/>
      <x:c r="G426" s="47"/>
      <x:c r="H426" s="60"/>
    </x:row>
    <x:row r="427">
      <x:c r="A427" s="47"/>
      <x:c r="B427" s="47"/>
      <x:c r="C427" s="48"/>
      <x:c r="D427" s="47"/>
      <x:c r="E427" s="52"/>
      <x:c r="F427" s="49"/>
      <x:c r="G427" s="47"/>
      <x:c r="H427" s="60"/>
    </x:row>
    <x:row r="428">
      <x:c r="A428" s="47"/>
      <x:c r="B428" s="47"/>
      <x:c r="C428" s="48"/>
      <x:c r="D428" s="47"/>
      <x:c r="E428" s="52"/>
      <x:c r="F428" s="49"/>
      <x:c r="G428" s="47"/>
      <x:c r="H428" s="60"/>
    </x:row>
    <x:row r="429">
      <x:c r="A429" s="47"/>
      <x:c r="B429" s="47"/>
      <x:c r="C429" s="48"/>
      <x:c r="D429" s="47"/>
      <x:c r="E429" s="52"/>
      <x:c r="F429" s="49"/>
      <x:c r="G429" s="47"/>
      <x:c r="H429" s="60"/>
    </x:row>
    <x:row r="430">
      <x:c r="A430" s="47"/>
      <x:c r="B430" s="47"/>
      <x:c r="C430" s="48"/>
      <x:c r="D430" s="47"/>
      <x:c r="E430" s="52"/>
      <x:c r="F430" s="49"/>
      <x:c r="G430" s="47"/>
      <x:c r="H430" s="60"/>
    </x:row>
    <x:row r="431">
      <x:c r="A431" s="47"/>
      <x:c r="B431" s="47"/>
      <x:c r="C431" s="48"/>
      <x:c r="D431" s="47"/>
      <x:c r="E431" s="52"/>
      <x:c r="F431" s="49"/>
      <x:c r="G431" s="47"/>
      <x:c r="H431" s="60"/>
    </x:row>
    <x:row r="432">
      <x:c r="A432" s="47"/>
      <x:c r="B432" s="47"/>
      <x:c r="C432" s="48"/>
      <x:c r="D432" s="47"/>
      <x:c r="E432" s="52"/>
      <x:c r="F432" s="49"/>
      <x:c r="G432" s="47"/>
      <x:c r="H432" s="60"/>
    </x:row>
    <x:row r="433">
      <x:c r="A433" s="47"/>
      <x:c r="B433" s="47"/>
      <x:c r="C433" s="48"/>
      <x:c r="D433" s="47"/>
      <x:c r="E433" s="52"/>
      <x:c r="F433" s="49"/>
      <x:c r="G433" s="47"/>
      <x:c r="H433" s="60"/>
    </x:row>
    <x:row r="434">
      <x:c r="A434" s="47"/>
      <x:c r="B434" s="47"/>
      <x:c r="C434" s="48"/>
      <x:c r="D434" s="47"/>
      <x:c r="E434" s="52"/>
      <x:c r="F434" s="49"/>
      <x:c r="G434" s="47"/>
      <x:c r="H434" s="60"/>
    </x:row>
    <x:row r="435">
      <x:c r="A435" s="47"/>
      <x:c r="B435" s="47"/>
      <x:c r="C435" s="48"/>
      <x:c r="D435" s="47"/>
      <x:c r="E435" s="52"/>
      <x:c r="F435" s="49"/>
      <x:c r="G435" s="47"/>
      <x:c r="H435" s="60"/>
    </x:row>
    <x:row r="436">
      <x:c r="A436" s="47"/>
      <x:c r="B436" s="47"/>
      <x:c r="C436" s="48"/>
      <x:c r="D436" s="47"/>
      <x:c r="E436" s="52"/>
      <x:c r="F436" s="49"/>
      <x:c r="G436" s="47"/>
      <x:c r="H436" s="60"/>
    </x:row>
    <x:row r="437">
      <x:c r="A437" s="47"/>
      <x:c r="B437" s="47"/>
      <x:c r="C437" s="48"/>
      <x:c r="D437" s="47"/>
      <x:c r="E437" s="52"/>
      <x:c r="F437" s="49"/>
      <x:c r="G437" s="47"/>
      <x:c r="H437" s="60"/>
    </x:row>
    <x:row r="438">
      <x:c r="A438" s="47"/>
      <x:c r="B438" s="47"/>
      <x:c r="C438" s="48"/>
      <x:c r="D438" s="47"/>
      <x:c r="E438" s="52"/>
      <x:c r="F438" s="49"/>
      <x:c r="G438" s="47"/>
      <x:c r="H438" s="60"/>
    </x:row>
    <x:row r="439">
      <x:c r="A439" s="47"/>
      <x:c r="B439" s="47"/>
      <x:c r="C439" s="48"/>
      <x:c r="D439" s="47"/>
      <x:c r="E439" s="52"/>
      <x:c r="F439" s="49"/>
      <x:c r="G439" s="47"/>
      <x:c r="H439" s="60"/>
    </x:row>
    <x:row r="440">
      <x:c r="A440" s="47"/>
      <x:c r="B440" s="47"/>
      <x:c r="C440" s="48"/>
      <x:c r="D440" s="47"/>
      <x:c r="E440" s="52"/>
      <x:c r="F440" s="49"/>
      <x:c r="G440" s="47"/>
      <x:c r="H440" s="60"/>
    </x:row>
    <x:row r="441">
      <x:c r="A441" s="47"/>
      <x:c r="B441" s="47"/>
      <x:c r="C441" s="48"/>
      <x:c r="D441" s="47"/>
      <x:c r="E441" s="52"/>
      <x:c r="F441" s="49"/>
      <x:c r="G441" s="47"/>
      <x:c r="H441" s="60"/>
    </x:row>
    <x:row r="442">
      <x:c r="A442" s="47"/>
      <x:c r="B442" s="47"/>
      <x:c r="C442" s="48"/>
      <x:c r="D442" s="47"/>
      <x:c r="E442" s="52"/>
      <x:c r="F442" s="49"/>
      <x:c r="G442" s="47"/>
      <x:c r="H442" s="60"/>
    </x:row>
    <x:row r="443">
      <x:c r="A443" s="47"/>
      <x:c r="B443" s="47"/>
      <x:c r="C443" s="48"/>
      <x:c r="D443" s="47"/>
      <x:c r="E443" s="52"/>
      <x:c r="F443" s="49"/>
      <x:c r="G443" s="47"/>
      <x:c r="H443" s="60"/>
    </x:row>
    <x:row r="444">
      <x:c r="A444" s="47"/>
      <x:c r="B444" s="47"/>
      <x:c r="C444" s="48"/>
      <x:c r="D444" s="47"/>
      <x:c r="E444" s="52"/>
      <x:c r="F444" s="49"/>
      <x:c r="G444" s="47"/>
      <x:c r="H444" s="60"/>
    </x:row>
    <x:row r="445">
      <x:c r="A445" s="47"/>
      <x:c r="B445" s="47"/>
      <x:c r="C445" s="48"/>
      <x:c r="D445" s="47"/>
      <x:c r="E445" s="52"/>
      <x:c r="F445" s="49"/>
      <x:c r="G445" s="47"/>
      <x:c r="H445" s="60"/>
    </x:row>
    <x:row r="446">
      <x:c r="A446" s="47"/>
      <x:c r="B446" s="47"/>
      <x:c r="C446" s="48"/>
      <x:c r="D446" s="47"/>
      <x:c r="E446" s="52"/>
      <x:c r="F446" s="49"/>
      <x:c r="G446" s="47"/>
      <x:c r="H446" s="60"/>
    </x:row>
    <x:row r="447">
      <x:c r="A447" s="47"/>
      <x:c r="B447" s="47"/>
      <x:c r="C447" s="48"/>
      <x:c r="D447" s="47"/>
      <x:c r="E447" s="52"/>
      <x:c r="F447" s="49"/>
      <x:c r="G447" s="47"/>
      <x:c r="H447" s="60"/>
    </x:row>
    <x:row r="448">
      <x:c r="A448" s="47"/>
      <x:c r="B448" s="47"/>
      <x:c r="C448" s="48"/>
      <x:c r="D448" s="47"/>
      <x:c r="E448" s="52"/>
      <x:c r="F448" s="49"/>
      <x:c r="G448" s="47"/>
      <x:c r="H448" s="60"/>
    </x:row>
    <x:row r="449">
      <x:c r="A449" s="47"/>
      <x:c r="B449" s="47"/>
      <x:c r="C449" s="48"/>
      <x:c r="D449" s="47"/>
      <x:c r="E449" s="52"/>
      <x:c r="F449" s="49"/>
      <x:c r="G449" s="47"/>
      <x:c r="H449" s="60"/>
    </x:row>
    <x:row r="450">
      <x:c r="A450" s="47"/>
      <x:c r="B450" s="47"/>
      <x:c r="C450" s="48"/>
      <x:c r="D450" s="47"/>
      <x:c r="E450" s="52"/>
      <x:c r="F450" s="49"/>
      <x:c r="G450" s="47"/>
      <x:c r="H450" s="60"/>
    </x:row>
    <x:row r="451">
      <x:c r="A451" s="47"/>
      <x:c r="B451" s="47"/>
      <x:c r="C451" s="48"/>
      <x:c r="D451" s="47"/>
      <x:c r="E451" s="52"/>
      <x:c r="F451" s="49"/>
      <x:c r="G451" s="47"/>
      <x:c r="H451" s="60"/>
    </x:row>
    <x:row r="452">
      <x:c r="A452" s="47"/>
      <x:c r="B452" s="47"/>
      <x:c r="C452" s="48"/>
      <x:c r="D452" s="47"/>
      <x:c r="E452" s="52"/>
      <x:c r="F452" s="49"/>
      <x:c r="G452" s="47"/>
      <x:c r="H452" s="60"/>
    </x:row>
    <x:row r="453">
      <x:c r="A453" s="47"/>
      <x:c r="B453" s="47"/>
      <x:c r="C453" s="48"/>
      <x:c r="D453" s="47"/>
      <x:c r="E453" s="52"/>
      <x:c r="F453" s="49"/>
      <x:c r="G453" s="47"/>
      <x:c r="H453" s="60"/>
    </x:row>
    <x:row r="454">
      <x:c r="A454" s="47"/>
      <x:c r="B454" s="47"/>
      <x:c r="C454" s="48"/>
      <x:c r="D454" s="47"/>
      <x:c r="E454" s="52"/>
      <x:c r="F454" s="49"/>
      <x:c r="G454" s="47"/>
      <x:c r="H454" s="60"/>
    </x:row>
    <x:row r="455">
      <x:c r="A455" s="47"/>
      <x:c r="B455" s="47"/>
      <x:c r="C455" s="48"/>
      <x:c r="D455" s="47"/>
      <x:c r="E455" s="52"/>
      <x:c r="F455" s="49"/>
      <x:c r="G455" s="47"/>
      <x:c r="H455" s="60"/>
    </x:row>
    <x:row r="456">
      <x:c r="A456" s="47"/>
      <x:c r="B456" s="47"/>
      <x:c r="C456" s="48"/>
      <x:c r="D456" s="47"/>
      <x:c r="E456" s="52"/>
      <x:c r="F456" s="49"/>
      <x:c r="G456" s="47"/>
      <x:c r="H456" s="60"/>
    </x:row>
    <x:row r="457">
      <x:c r="A457" s="47"/>
      <x:c r="B457" s="47"/>
      <x:c r="C457" s="48"/>
      <x:c r="D457" s="47"/>
      <x:c r="E457" s="52"/>
      <x:c r="F457" s="49"/>
      <x:c r="G457" s="47"/>
      <x:c r="H457" s="60"/>
    </x:row>
    <x:row r="458">
      <x:c r="A458" s="47"/>
      <x:c r="B458" s="47"/>
      <x:c r="C458" s="48"/>
      <x:c r="D458" s="47"/>
      <x:c r="E458" s="52"/>
      <x:c r="F458" s="49"/>
      <x:c r="G458" s="47"/>
      <x:c r="H458" s="60"/>
    </x:row>
    <x:row r="459">
      <x:c r="A459" s="47"/>
      <x:c r="B459" s="47"/>
      <x:c r="C459" s="48"/>
      <x:c r="D459" s="47"/>
      <x:c r="E459" s="52"/>
      <x:c r="F459" s="49"/>
      <x:c r="G459" s="47"/>
      <x:c r="H459" s="60"/>
    </x:row>
    <x:row r="460">
      <x:c r="A460" s="47"/>
      <x:c r="B460" s="47"/>
      <x:c r="C460" s="48"/>
      <x:c r="D460" s="47"/>
      <x:c r="E460" s="52"/>
      <x:c r="F460" s="49"/>
      <x:c r="G460" s="47"/>
      <x:c r="H460" s="60"/>
    </x:row>
    <x:row r="461">
      <x:c r="A461" s="47"/>
      <x:c r="B461" s="47"/>
      <x:c r="C461" s="48"/>
      <x:c r="D461" s="47"/>
      <x:c r="E461" s="52"/>
      <x:c r="F461" s="49"/>
      <x:c r="G461" s="47"/>
      <x:c r="H461" s="60"/>
    </x:row>
    <x:row r="462">
      <x:c r="A462" s="47"/>
      <x:c r="B462" s="47"/>
      <x:c r="C462" s="48"/>
      <x:c r="D462" s="47"/>
      <x:c r="E462" s="52"/>
      <x:c r="F462" s="49"/>
      <x:c r="G462" s="47"/>
      <x:c r="H462" s="60"/>
    </x:row>
    <x:row r="463">
      <x:c r="A463" s="47"/>
      <x:c r="B463" s="47"/>
      <x:c r="C463" s="48"/>
      <x:c r="D463" s="47"/>
      <x:c r="E463" s="52"/>
      <x:c r="F463" s="49"/>
      <x:c r="G463" s="47"/>
      <x:c r="H463" s="60"/>
    </x:row>
    <x:row r="464">
      <x:c r="A464" s="47"/>
      <x:c r="B464" s="47"/>
      <x:c r="C464" s="48"/>
      <x:c r="D464" s="47"/>
      <x:c r="E464" s="52"/>
      <x:c r="F464" s="49"/>
      <x:c r="G464" s="47"/>
      <x:c r="H464" s="60"/>
    </x:row>
    <x:row r="465">
      <x:c r="A465" s="47"/>
      <x:c r="B465" s="47"/>
      <x:c r="C465" s="48"/>
      <x:c r="D465" s="47"/>
      <x:c r="E465" s="52"/>
      <x:c r="F465" s="49"/>
      <x:c r="G465" s="47"/>
      <x:c r="H465" s="60"/>
    </x:row>
    <x:row r="466">
      <x:c r="A466" s="47"/>
      <x:c r="B466" s="47"/>
      <x:c r="C466" s="48"/>
      <x:c r="D466" s="47"/>
      <x:c r="E466" s="52"/>
      <x:c r="F466" s="49"/>
      <x:c r="G466" s="47"/>
      <x:c r="H466" s="60"/>
    </x:row>
    <x:row r="467">
      <x:c r="A467" s="47"/>
      <x:c r="B467" s="47"/>
      <x:c r="C467" s="48"/>
      <x:c r="D467" s="47"/>
      <x:c r="E467" s="52"/>
      <x:c r="F467" s="49"/>
      <x:c r="G467" s="47"/>
      <x:c r="H467" s="60"/>
    </x:row>
    <x:row r="468">
      <x:c r="A468" s="47"/>
      <x:c r="B468" s="47"/>
      <x:c r="C468" s="48"/>
      <x:c r="D468" s="47"/>
      <x:c r="E468" s="52"/>
      <x:c r="F468" s="49"/>
      <x:c r="G468" s="47"/>
      <x:c r="H468" s="60"/>
    </x:row>
    <x:row r="469">
      <x:c r="A469" s="47"/>
      <x:c r="B469" s="47"/>
      <x:c r="C469" s="48"/>
      <x:c r="D469" s="47"/>
      <x:c r="E469" s="52"/>
      <x:c r="F469" s="49"/>
      <x:c r="G469" s="47"/>
      <x:c r="H469" s="60"/>
    </x:row>
    <x:row r="470">
      <x:c r="A470" s="47"/>
      <x:c r="B470" s="47"/>
      <x:c r="C470" s="48"/>
      <x:c r="D470" s="47"/>
      <x:c r="E470" s="52"/>
      <x:c r="F470" s="49"/>
      <x:c r="G470" s="47"/>
      <x:c r="H470" s="60"/>
    </x:row>
    <x:row r="471">
      <x:c r="A471" s="47"/>
      <x:c r="B471" s="47"/>
      <x:c r="C471" s="48"/>
      <x:c r="D471" s="47"/>
      <x:c r="E471" s="52"/>
      <x:c r="F471" s="49"/>
      <x:c r="G471" s="47"/>
      <x:c r="H471" s="60"/>
    </x:row>
    <x:row r="472">
      <x:c r="A472" s="47"/>
      <x:c r="B472" s="47"/>
      <x:c r="C472" s="48"/>
      <x:c r="D472" s="47"/>
      <x:c r="E472" s="52"/>
      <x:c r="F472" s="49"/>
      <x:c r="G472" s="47"/>
      <x:c r="H472" s="60"/>
    </x:row>
    <x:row r="473">
      <x:c r="A473" s="47"/>
      <x:c r="B473" s="47"/>
      <x:c r="C473" s="48"/>
      <x:c r="D473" s="47"/>
      <x:c r="E473" s="52"/>
      <x:c r="F473" s="49"/>
      <x:c r="G473" s="47"/>
      <x:c r="H473" s="60"/>
    </x:row>
    <x:row r="474">
      <x:c r="A474" s="47"/>
      <x:c r="B474" s="47"/>
      <x:c r="C474" s="48"/>
      <x:c r="D474" s="47"/>
      <x:c r="E474" s="52"/>
      <x:c r="F474" s="49"/>
      <x:c r="G474" s="47"/>
      <x:c r="H474" s="60"/>
    </x:row>
    <x:row r="475">
      <x:c r="A475" s="47"/>
      <x:c r="B475" s="47"/>
      <x:c r="C475" s="48"/>
      <x:c r="D475" s="47"/>
      <x:c r="E475" s="52"/>
      <x:c r="F475" s="49"/>
      <x:c r="G475" s="47"/>
      <x:c r="H475" s="60"/>
    </x:row>
    <x:row r="476">
      <x:c r="A476" s="47"/>
      <x:c r="B476" s="47"/>
      <x:c r="C476" s="48"/>
      <x:c r="D476" s="47"/>
      <x:c r="E476" s="52"/>
      <x:c r="F476" s="49"/>
      <x:c r="G476" s="47"/>
      <x:c r="H476" s="60"/>
    </x:row>
    <x:row r="477">
      <x:c r="A477" s="47"/>
      <x:c r="B477" s="47"/>
      <x:c r="C477" s="48"/>
      <x:c r="D477" s="47"/>
      <x:c r="E477" s="52"/>
      <x:c r="F477" s="49"/>
      <x:c r="G477" s="47"/>
      <x:c r="H477" s="60"/>
    </x:row>
    <x:row r="478">
      <x:c r="A478" s="47"/>
      <x:c r="B478" s="47"/>
      <x:c r="C478" s="48"/>
      <x:c r="D478" s="47"/>
      <x:c r="E478" s="52"/>
      <x:c r="F478" s="49"/>
      <x:c r="G478" s="47"/>
      <x:c r="H478" s="60"/>
    </x:row>
    <x:row r="479">
      <x:c r="A479" s="47"/>
      <x:c r="B479" s="47"/>
      <x:c r="C479" s="48"/>
      <x:c r="D479" s="47"/>
      <x:c r="E479" s="52"/>
      <x:c r="F479" s="49"/>
      <x:c r="G479" s="47"/>
      <x:c r="H479" s="60"/>
    </x:row>
    <x:row r="480">
      <x:c r="A480" s="47"/>
      <x:c r="B480" s="47"/>
      <x:c r="C480" s="48"/>
      <x:c r="D480" s="47"/>
      <x:c r="E480" s="52"/>
      <x:c r="F480" s="49"/>
      <x:c r="G480" s="47"/>
      <x:c r="H480" s="60"/>
    </x:row>
    <x:row r="481">
      <x:c r="A481" s="47"/>
      <x:c r="B481" s="47"/>
      <x:c r="C481" s="48"/>
      <x:c r="D481" s="47"/>
      <x:c r="E481" s="52"/>
      <x:c r="F481" s="49"/>
      <x:c r="G481" s="47"/>
      <x:c r="H481" s="60"/>
    </x:row>
    <x:row r="482">
      <x:c r="A482" s="47"/>
      <x:c r="B482" s="47"/>
      <x:c r="C482" s="48"/>
      <x:c r="D482" s="47"/>
      <x:c r="E482" s="52"/>
      <x:c r="F482" s="49"/>
      <x:c r="G482" s="47"/>
      <x:c r="H482" s="60"/>
    </x:row>
    <x:row r="483">
      <x:c r="A483" s="47"/>
      <x:c r="B483" s="47"/>
      <x:c r="C483" s="48"/>
      <x:c r="D483" s="47"/>
      <x:c r="E483" s="52"/>
      <x:c r="F483" s="49"/>
      <x:c r="G483" s="47"/>
      <x:c r="H483" s="60"/>
    </x:row>
    <x:row r="484">
      <x:c r="A484" s="47"/>
      <x:c r="B484" s="47"/>
      <x:c r="C484" s="48"/>
      <x:c r="D484" s="47"/>
      <x:c r="E484" s="52"/>
      <x:c r="F484" s="49"/>
      <x:c r="G484" s="47"/>
      <x:c r="H484" s="60"/>
    </x:row>
    <x:row r="485">
      <x:c r="A485" s="47"/>
      <x:c r="B485" s="47"/>
      <x:c r="C485" s="48"/>
      <x:c r="D485" s="47"/>
      <x:c r="E485" s="52"/>
      <x:c r="F485" s="49"/>
      <x:c r="G485" s="47"/>
      <x:c r="H485" s="60"/>
    </x:row>
    <x:row r="486">
      <x:c r="A486" s="47"/>
      <x:c r="B486" s="47"/>
      <x:c r="C486" s="48"/>
      <x:c r="D486" s="47"/>
      <x:c r="E486" s="52"/>
      <x:c r="F486" s="49"/>
      <x:c r="G486" s="47"/>
      <x:c r="H486" s="60"/>
    </x:row>
    <x:row r="487">
      <x:c r="A487" s="47"/>
      <x:c r="B487" s="47"/>
      <x:c r="C487" s="48"/>
      <x:c r="D487" s="47"/>
      <x:c r="E487" s="52"/>
      <x:c r="F487" s="49"/>
      <x:c r="G487" s="47"/>
      <x:c r="H487" s="60"/>
    </x:row>
    <x:row r="488">
      <x:c r="A488" s="47"/>
      <x:c r="B488" s="47"/>
      <x:c r="C488" s="48"/>
      <x:c r="D488" s="47"/>
      <x:c r="E488" s="52"/>
      <x:c r="F488" s="49"/>
      <x:c r="G488" s="47"/>
      <x:c r="H488" s="60"/>
    </x:row>
    <x:row r="489">
      <x:c r="A489" s="47"/>
      <x:c r="B489" s="47"/>
      <x:c r="C489" s="48"/>
      <x:c r="D489" s="47"/>
      <x:c r="E489" s="52"/>
      <x:c r="F489" s="49"/>
      <x:c r="G489" s="47"/>
      <x:c r="H489" s="60"/>
    </x:row>
    <x:row r="490">
      <x:c r="A490" s="47"/>
      <x:c r="B490" s="47"/>
      <x:c r="C490" s="48"/>
      <x:c r="D490" s="47"/>
      <x:c r="E490" s="52"/>
      <x:c r="F490" s="49"/>
      <x:c r="G490" s="47"/>
      <x:c r="H490" s="60"/>
    </x:row>
    <x:row r="491">
      <x:c r="A491" s="47"/>
      <x:c r="B491" s="47"/>
      <x:c r="C491" s="48"/>
      <x:c r="D491" s="47"/>
      <x:c r="E491" s="52"/>
      <x:c r="F491" s="49"/>
      <x:c r="G491" s="47"/>
      <x:c r="H491" s="60"/>
    </x:row>
    <x:row r="492">
      <x:c r="A492" s="47"/>
      <x:c r="B492" s="47"/>
      <x:c r="C492" s="48"/>
      <x:c r="D492" s="47"/>
      <x:c r="E492" s="52"/>
      <x:c r="F492" s="49"/>
      <x:c r="G492" s="47"/>
      <x:c r="H492" s="60"/>
    </x:row>
    <x:row r="493">
      <x:c r="A493" s="47"/>
      <x:c r="B493" s="47"/>
      <x:c r="C493" s="48"/>
      <x:c r="D493" s="47"/>
      <x:c r="E493" s="52"/>
      <x:c r="F493" s="49"/>
      <x:c r="G493" s="47"/>
      <x:c r="H493" s="60"/>
    </x:row>
    <x:row r="494">
      <x:c r="A494" s="47"/>
      <x:c r="B494" s="47"/>
      <x:c r="C494" s="48"/>
      <x:c r="D494" s="47"/>
      <x:c r="E494" s="52"/>
      <x:c r="F494" s="49"/>
      <x:c r="G494" s="47"/>
      <x:c r="H494" s="60"/>
    </x:row>
    <x:row r="495">
      <x:c r="A495" s="47"/>
      <x:c r="B495" s="47"/>
      <x:c r="C495" s="48"/>
      <x:c r="D495" s="47"/>
      <x:c r="E495" s="52"/>
      <x:c r="F495" s="49"/>
      <x:c r="G495" s="47"/>
      <x:c r="H495" s="60"/>
    </x:row>
    <x:row r="496">
      <x:c r="A496" s="47"/>
      <x:c r="B496" s="47"/>
      <x:c r="C496" s="48"/>
      <x:c r="D496" s="47"/>
      <x:c r="E496" s="52"/>
      <x:c r="F496" s="49"/>
      <x:c r="G496" s="47"/>
      <x:c r="H496" s="60"/>
    </x:row>
    <x:row r="497">
      <x:c r="A497" s="47"/>
      <x:c r="B497" s="47"/>
      <x:c r="C497" s="48"/>
      <x:c r="D497" s="47"/>
      <x:c r="E497" s="52"/>
      <x:c r="F497" s="49"/>
      <x:c r="G497" s="47"/>
      <x:c r="H497" s="60"/>
    </x:row>
    <x:row r="498">
      <x:c r="A498" s="47"/>
      <x:c r="B498" s="47"/>
      <x:c r="C498" s="48"/>
      <x:c r="D498" s="47"/>
      <x:c r="E498" s="52"/>
      <x:c r="F498" s="49"/>
      <x:c r="G498" s="47"/>
      <x:c r="H498" s="60"/>
    </x:row>
    <x:row r="499">
      <x:c r="A499" s="47"/>
      <x:c r="B499" s="47"/>
      <x:c r="C499" s="48"/>
      <x:c r="D499" s="47"/>
      <x:c r="E499" s="52"/>
      <x:c r="F499" s="49"/>
      <x:c r="G499" s="47"/>
      <x:c r="H499" s="60"/>
    </x:row>
    <x:row r="500">
      <x:c r="A500" s="47"/>
      <x:c r="B500" s="47"/>
      <x:c r="C500" s="48"/>
      <x:c r="D500" s="47"/>
      <x:c r="E500" s="52"/>
      <x:c r="F500" s="49"/>
      <x:c r="G500" s="47"/>
      <x:c r="H500" s="60"/>
    </x:row>
    <x:row r="501">
      <x:c r="A501" s="47"/>
      <x:c r="B501" s="47"/>
      <x:c r="C501" s="48"/>
      <x:c r="D501" s="47"/>
      <x:c r="E501" s="52"/>
      <x:c r="F501" s="49"/>
      <x:c r="G501" s="47"/>
      <x:c r="H501" s="60"/>
    </x:row>
    <x:row r="502">
      <x:c r="A502" s="47"/>
      <x:c r="B502" s="47"/>
      <x:c r="C502" s="48"/>
      <x:c r="D502" s="47"/>
      <x:c r="E502" s="52"/>
      <x:c r="F502" s="49"/>
      <x:c r="G502" s="47"/>
      <x:c r="H502" s="60"/>
    </x:row>
    <x:row r="503">
      <x:c r="A503" s="47"/>
      <x:c r="B503" s="47"/>
      <x:c r="C503" s="48"/>
      <x:c r="D503" s="47"/>
      <x:c r="E503" s="52"/>
      <x:c r="F503" s="49"/>
      <x:c r="G503" s="47"/>
      <x:c r="H503" s="60"/>
    </x:row>
    <x:row r="504">
      <x:c r="A504" s="47"/>
      <x:c r="B504" s="47"/>
      <x:c r="C504" s="48"/>
      <x:c r="D504" s="47"/>
      <x:c r="E504" s="52"/>
      <x:c r="F504" s="49"/>
      <x:c r="G504" s="47"/>
      <x:c r="H504" s="60"/>
    </x:row>
    <x:row r="505">
      <x:c r="A505" s="47"/>
      <x:c r="B505" s="47"/>
      <x:c r="C505" s="48"/>
      <x:c r="D505" s="47"/>
      <x:c r="E505" s="52"/>
      <x:c r="F505" s="49"/>
      <x:c r="G505" s="47"/>
      <x:c r="H505" s="60"/>
    </x:row>
    <x:row r="506">
      <x:c r="A506" s="47"/>
      <x:c r="B506" s="47"/>
      <x:c r="C506" s="48"/>
      <x:c r="D506" s="47"/>
      <x:c r="E506" s="52"/>
      <x:c r="F506" s="49"/>
      <x:c r="G506" s="47"/>
      <x:c r="H506" s="60"/>
    </x:row>
    <x:row r="507">
      <x:c r="A507" s="47"/>
      <x:c r="B507" s="47"/>
      <x:c r="C507" s="48"/>
      <x:c r="D507" s="47"/>
      <x:c r="E507" s="52"/>
      <x:c r="F507" s="49"/>
      <x:c r="G507" s="47"/>
      <x:c r="H507" s="60"/>
    </x:row>
    <x:row r="508">
      <x:c r="A508" s="47"/>
      <x:c r="B508" s="47"/>
      <x:c r="C508" s="48"/>
      <x:c r="D508" s="47"/>
      <x:c r="E508" s="52"/>
      <x:c r="F508" s="49"/>
      <x:c r="G508" s="47"/>
      <x:c r="H508" s="60"/>
    </x:row>
    <x:row r="509">
      <x:c r="A509" s="47"/>
      <x:c r="B509" s="47"/>
      <x:c r="C509" s="48"/>
      <x:c r="D509" s="47"/>
      <x:c r="E509" s="52"/>
      <x:c r="F509" s="49"/>
      <x:c r="G509" s="47"/>
      <x:c r="H509" s="60"/>
    </x:row>
    <x:row r="510">
      <x:c r="A510" s="47"/>
      <x:c r="B510" s="47"/>
      <x:c r="C510" s="48"/>
      <x:c r="D510" s="47"/>
      <x:c r="E510" s="52"/>
      <x:c r="F510" s="49"/>
      <x:c r="G510" s="47"/>
      <x:c r="H510" s="60"/>
    </x:row>
    <x:row r="511">
      <x:c r="A511" s="47"/>
      <x:c r="B511" s="47"/>
      <x:c r="C511" s="48"/>
      <x:c r="D511" s="47"/>
      <x:c r="E511" s="52"/>
      <x:c r="F511" s="49"/>
      <x:c r="G511" s="47"/>
      <x:c r="H511" s="60"/>
    </x:row>
    <x:row r="512">
      <x:c r="A512" s="47"/>
      <x:c r="B512" s="47"/>
      <x:c r="C512" s="48"/>
      <x:c r="D512" s="47"/>
      <x:c r="E512" s="52"/>
      <x:c r="F512" s="49"/>
      <x:c r="G512" s="47"/>
      <x:c r="H512" s="60"/>
    </x:row>
    <x:row r="513">
      <x:c r="A513" s="47"/>
      <x:c r="B513" s="47"/>
      <x:c r="C513" s="48"/>
      <x:c r="D513" s="47"/>
      <x:c r="E513" s="52"/>
      <x:c r="F513" s="49"/>
      <x:c r="G513" s="47"/>
      <x:c r="H513" s="60"/>
    </x:row>
    <x:row r="514">
      <x:c r="A514" s="47"/>
      <x:c r="B514" s="47"/>
      <x:c r="C514" s="48"/>
      <x:c r="D514" s="47"/>
      <x:c r="E514" s="52"/>
      <x:c r="F514" s="49"/>
      <x:c r="G514" s="47"/>
      <x:c r="H514" s="60"/>
    </x:row>
    <x:row r="515">
      <x:c r="A515" s="47"/>
      <x:c r="B515" s="47"/>
      <x:c r="C515" s="48"/>
      <x:c r="D515" s="47"/>
      <x:c r="E515" s="52"/>
      <x:c r="F515" s="49"/>
      <x:c r="G515" s="47"/>
      <x:c r="H515" s="60"/>
    </x:row>
    <x:row r="516">
      <x:c r="A516" s="47"/>
      <x:c r="B516" s="47"/>
      <x:c r="C516" s="48"/>
      <x:c r="D516" s="47"/>
      <x:c r="E516" s="52"/>
      <x:c r="F516" s="49"/>
      <x:c r="G516" s="47"/>
      <x:c r="H516" s="60"/>
    </x:row>
    <x:row r="517">
      <x:c r="A517" s="47"/>
      <x:c r="B517" s="47"/>
      <x:c r="C517" s="48"/>
      <x:c r="D517" s="47"/>
      <x:c r="E517" s="52"/>
      <x:c r="F517" s="49"/>
      <x:c r="G517" s="47"/>
      <x:c r="H517" s="60"/>
    </x:row>
    <x:row r="518">
      <x:c r="A518" s="47"/>
      <x:c r="B518" s="47"/>
      <x:c r="C518" s="48"/>
      <x:c r="D518" s="47"/>
      <x:c r="E518" s="52"/>
      <x:c r="F518" s="49"/>
      <x:c r="G518" s="47"/>
      <x:c r="H518" s="60"/>
    </x:row>
    <x:row r="519">
      <x:c r="A519" s="47"/>
      <x:c r="B519" s="47"/>
      <x:c r="C519" s="48"/>
      <x:c r="D519" s="47"/>
      <x:c r="E519" s="52"/>
      <x:c r="F519" s="49"/>
      <x:c r="G519" s="47"/>
      <x:c r="H519" s="60"/>
    </x:row>
    <x:row r="520">
      <x:c r="A520" s="47"/>
      <x:c r="B520" s="47"/>
      <x:c r="C520" s="48"/>
      <x:c r="D520" s="47"/>
      <x:c r="E520" s="52"/>
      <x:c r="F520" s="49"/>
      <x:c r="G520" s="47"/>
      <x:c r="H520" s="60"/>
    </x:row>
    <x:row r="521">
      <x:c r="A521" s="47"/>
      <x:c r="B521" s="47"/>
      <x:c r="C521" s="48"/>
      <x:c r="D521" s="47"/>
      <x:c r="E521" s="52"/>
      <x:c r="F521" s="49"/>
      <x:c r="G521" s="47"/>
      <x:c r="H521" s="60"/>
    </x:row>
    <x:row r="522">
      <x:c r="A522" s="47"/>
      <x:c r="B522" s="47"/>
      <x:c r="C522" s="48"/>
      <x:c r="D522" s="47"/>
      <x:c r="E522" s="52"/>
      <x:c r="F522" s="49"/>
      <x:c r="G522" s="47"/>
      <x:c r="H522" s="60"/>
    </x:row>
    <x:row r="523">
      <x:c r="A523" s="47"/>
      <x:c r="B523" s="47"/>
      <x:c r="C523" s="48"/>
      <x:c r="D523" s="47"/>
      <x:c r="E523" s="52"/>
      <x:c r="F523" s="49"/>
      <x:c r="G523" s="47"/>
      <x:c r="H523" s="60"/>
    </x:row>
    <x:row r="524">
      <x:c r="A524" s="47"/>
      <x:c r="B524" s="47"/>
      <x:c r="C524" s="48"/>
      <x:c r="D524" s="47"/>
      <x:c r="E524" s="52"/>
      <x:c r="F524" s="49"/>
      <x:c r="G524" s="47"/>
      <x:c r="H524" s="60"/>
    </x:row>
    <x:row r="525">
      <x:c r="A525" s="47"/>
      <x:c r="B525" s="47"/>
      <x:c r="C525" s="48"/>
      <x:c r="D525" s="47"/>
      <x:c r="E525" s="52"/>
      <x:c r="F525" s="49"/>
      <x:c r="G525" s="47"/>
      <x:c r="H525" s="60"/>
    </x:row>
    <x:row r="526">
      <x:c r="A526" s="47"/>
      <x:c r="B526" s="47"/>
      <x:c r="C526" s="48"/>
      <x:c r="D526" s="47"/>
      <x:c r="E526" s="52"/>
      <x:c r="F526" s="49"/>
      <x:c r="G526" s="47"/>
      <x:c r="H526" s="60"/>
    </x:row>
    <x:row r="527">
      <x:c r="A527" s="47"/>
      <x:c r="B527" s="47"/>
      <x:c r="C527" s="48"/>
      <x:c r="D527" s="47"/>
      <x:c r="E527" s="52"/>
      <x:c r="F527" s="49"/>
      <x:c r="G527" s="47"/>
      <x:c r="H527" s="60"/>
    </x:row>
    <x:row r="528">
      <x:c r="A528" s="47"/>
      <x:c r="B528" s="47"/>
      <x:c r="C528" s="48"/>
      <x:c r="D528" s="47"/>
      <x:c r="E528" s="52"/>
      <x:c r="F528" s="49"/>
      <x:c r="G528" s="47"/>
      <x:c r="H528" s="60"/>
    </x:row>
    <x:row r="529">
      <x:c r="A529" s="47"/>
      <x:c r="B529" s="47"/>
      <x:c r="C529" s="48"/>
      <x:c r="D529" s="47"/>
      <x:c r="E529" s="52"/>
      <x:c r="F529" s="49"/>
      <x:c r="G529" s="47"/>
      <x:c r="H529" s="60"/>
    </x:row>
    <x:row r="530">
      <x:c r="A530" s="47"/>
      <x:c r="B530" s="47"/>
      <x:c r="C530" s="48"/>
      <x:c r="D530" s="47"/>
      <x:c r="E530" s="52"/>
      <x:c r="F530" s="49"/>
      <x:c r="G530" s="47"/>
      <x:c r="H530" s="60"/>
    </x:row>
    <x:row r="531">
      <x:c r="A531" s="47"/>
      <x:c r="B531" s="47"/>
      <x:c r="C531" s="48"/>
      <x:c r="D531" s="47"/>
      <x:c r="E531" s="52"/>
      <x:c r="F531" s="49"/>
      <x:c r="G531" s="47"/>
      <x:c r="H531" s="60"/>
    </x:row>
    <x:row r="532">
      <x:c r="A532" s="47"/>
      <x:c r="B532" s="47"/>
      <x:c r="C532" s="48"/>
      <x:c r="D532" s="47"/>
      <x:c r="E532" s="52"/>
      <x:c r="F532" s="49"/>
      <x:c r="G532" s="47"/>
      <x:c r="H532" s="60"/>
    </x:row>
    <x:row r="533">
      <x:c r="A533" s="47"/>
      <x:c r="B533" s="47"/>
      <x:c r="C533" s="48"/>
      <x:c r="D533" s="47"/>
      <x:c r="E533" s="52"/>
      <x:c r="F533" s="49"/>
      <x:c r="G533" s="47"/>
      <x:c r="H533" s="60"/>
    </x:row>
    <x:row r="534">
      <x:c r="A534" s="47"/>
      <x:c r="B534" s="47"/>
      <x:c r="C534" s="48"/>
      <x:c r="D534" s="47"/>
      <x:c r="E534" s="52"/>
      <x:c r="F534" s="49"/>
      <x:c r="G534" s="47"/>
      <x:c r="H534" s="60"/>
    </x:row>
    <x:row r="535">
      <x:c r="A535" s="47"/>
      <x:c r="B535" s="47"/>
      <x:c r="C535" s="48"/>
      <x:c r="D535" s="47"/>
      <x:c r="E535" s="52"/>
      <x:c r="F535" s="49"/>
      <x:c r="G535" s="47"/>
      <x:c r="H535" s="60"/>
    </x:row>
    <x:row r="536">
      <x:c r="A536" s="47"/>
      <x:c r="B536" s="47"/>
      <x:c r="C536" s="48"/>
      <x:c r="D536" s="47"/>
      <x:c r="E536" s="52"/>
      <x:c r="F536" s="49"/>
      <x:c r="G536" s="47"/>
      <x:c r="H536" s="60"/>
    </x:row>
    <x:row r="537">
      <x:c r="A537" s="47"/>
      <x:c r="B537" s="47"/>
      <x:c r="C537" s="48"/>
      <x:c r="D537" s="47"/>
      <x:c r="E537" s="52"/>
      <x:c r="F537" s="49"/>
      <x:c r="G537" s="47"/>
      <x:c r="H537" s="60"/>
    </x:row>
    <x:row r="538">
      <x:c r="A538" s="47"/>
      <x:c r="B538" s="47"/>
      <x:c r="C538" s="48"/>
      <x:c r="D538" s="47"/>
      <x:c r="E538" s="52"/>
      <x:c r="F538" s="49"/>
      <x:c r="G538" s="47"/>
      <x:c r="H538" s="60"/>
    </x:row>
    <x:row r="539">
      <x:c r="A539" s="47"/>
      <x:c r="B539" s="47"/>
      <x:c r="C539" s="48"/>
      <x:c r="D539" s="47"/>
      <x:c r="E539" s="52"/>
      <x:c r="F539" s="49"/>
      <x:c r="G539" s="47"/>
      <x:c r="H539" s="60"/>
    </x:row>
    <x:row r="540">
      <x:c r="A540" s="47"/>
      <x:c r="B540" s="47"/>
      <x:c r="C540" s="48"/>
      <x:c r="D540" s="47"/>
      <x:c r="E540" s="52"/>
      <x:c r="F540" s="49"/>
      <x:c r="G540" s="47"/>
      <x:c r="H540" s="60"/>
    </x:row>
    <x:row r="541">
      <x:c r="A541" s="47"/>
      <x:c r="B541" s="47"/>
      <x:c r="C541" s="48"/>
      <x:c r="D541" s="47"/>
      <x:c r="E541" s="52"/>
      <x:c r="F541" s="49"/>
      <x:c r="G541" s="47"/>
      <x:c r="H541" s="60"/>
    </x:row>
    <x:row r="542">
      <x:c r="A542" s="47"/>
      <x:c r="B542" s="47"/>
      <x:c r="C542" s="48"/>
      <x:c r="D542" s="47"/>
      <x:c r="E542" s="52"/>
      <x:c r="F542" s="49"/>
      <x:c r="G542" s="47"/>
      <x:c r="H542" s="60"/>
    </x:row>
    <x:row r="543">
      <x:c r="A543" s="47"/>
      <x:c r="B543" s="47"/>
      <x:c r="C543" s="48"/>
      <x:c r="D543" s="47"/>
      <x:c r="E543" s="52"/>
      <x:c r="F543" s="49"/>
      <x:c r="G543" s="47"/>
      <x:c r="H543" s="60"/>
    </x:row>
    <x:row r="544">
      <x:c r="A544" s="47"/>
      <x:c r="B544" s="47"/>
      <x:c r="C544" s="48"/>
      <x:c r="D544" s="47"/>
      <x:c r="E544" s="52"/>
      <x:c r="F544" s="49"/>
      <x:c r="G544" s="47"/>
      <x:c r="H544" s="60"/>
    </x:row>
    <x:row r="545">
      <x:c r="A545" s="47"/>
      <x:c r="B545" s="47"/>
      <x:c r="C545" s="48"/>
      <x:c r="D545" s="47"/>
      <x:c r="E545" s="52"/>
      <x:c r="F545" s="49"/>
      <x:c r="G545" s="47"/>
      <x:c r="H545" s="60"/>
    </x:row>
    <x:row r="546">
      <x:c r="A546" s="47"/>
      <x:c r="B546" s="47"/>
      <x:c r="C546" s="48"/>
      <x:c r="D546" s="47"/>
      <x:c r="E546" s="52"/>
      <x:c r="F546" s="49"/>
      <x:c r="G546" s="47"/>
      <x:c r="H546" s="60"/>
    </x:row>
    <x:row r="547">
      <x:c r="A547" s="47"/>
      <x:c r="B547" s="47"/>
      <x:c r="C547" s="48"/>
      <x:c r="D547" s="47"/>
      <x:c r="E547" s="52"/>
      <x:c r="F547" s="49"/>
      <x:c r="G547" s="47"/>
      <x:c r="H547" s="60"/>
    </x:row>
    <x:row r="548">
      <x:c r="A548" s="47"/>
      <x:c r="B548" s="47"/>
      <x:c r="C548" s="48"/>
      <x:c r="D548" s="47"/>
      <x:c r="E548" s="52"/>
      <x:c r="F548" s="49"/>
      <x:c r="G548" s="47"/>
      <x:c r="H548" s="60"/>
    </x:row>
    <x:row r="549">
      <x:c r="A549" s="47"/>
      <x:c r="B549" s="47"/>
      <x:c r="C549" s="48"/>
      <x:c r="D549" s="47"/>
      <x:c r="E549" s="52"/>
      <x:c r="F549" s="49"/>
      <x:c r="G549" s="47"/>
      <x:c r="H549" s="60"/>
    </x:row>
    <x:row r="550">
      <x:c r="A550" s="47"/>
      <x:c r="B550" s="47"/>
      <x:c r="C550" s="48"/>
      <x:c r="D550" s="47"/>
      <x:c r="E550" s="52"/>
      <x:c r="F550" s="49"/>
      <x:c r="G550" s="47"/>
      <x:c r="H550" s="60"/>
    </x:row>
    <x:row r="551">
      <x:c r="A551" s="47"/>
      <x:c r="B551" s="47"/>
      <x:c r="C551" s="48"/>
      <x:c r="D551" s="47"/>
      <x:c r="E551" s="52"/>
      <x:c r="F551" s="49"/>
      <x:c r="G551" s="47"/>
      <x:c r="H551" s="60"/>
    </x:row>
    <x:row r="552">
      <x:c r="A552" s="47"/>
      <x:c r="B552" s="47"/>
      <x:c r="C552" s="48"/>
      <x:c r="D552" s="47"/>
      <x:c r="E552" s="52"/>
      <x:c r="F552" s="49"/>
      <x:c r="G552" s="47"/>
      <x:c r="H552" s="60"/>
    </x:row>
    <x:row r="553">
      <x:c r="A553" s="47"/>
      <x:c r="B553" s="47"/>
      <x:c r="C553" s="48"/>
      <x:c r="D553" s="47"/>
      <x:c r="E553" s="52"/>
      <x:c r="F553" s="49"/>
      <x:c r="G553" s="47"/>
      <x:c r="H553" s="60"/>
    </x:row>
    <x:row r="554">
      <x:c r="A554" s="47"/>
      <x:c r="B554" s="47"/>
      <x:c r="C554" s="48"/>
      <x:c r="D554" s="47"/>
      <x:c r="E554" s="52"/>
      <x:c r="F554" s="49"/>
      <x:c r="G554" s="47"/>
      <x:c r="H554" s="60"/>
    </x:row>
    <x:row r="555">
      <x:c r="A555" s="47"/>
      <x:c r="B555" s="47"/>
      <x:c r="C555" s="48"/>
      <x:c r="D555" s="47"/>
      <x:c r="E555" s="52"/>
      <x:c r="F555" s="49"/>
      <x:c r="G555" s="47"/>
      <x:c r="H555" s="60"/>
    </x:row>
    <x:row r="556">
      <x:c r="A556" s="47"/>
      <x:c r="B556" s="47"/>
      <x:c r="C556" s="48"/>
      <x:c r="D556" s="47"/>
      <x:c r="E556" s="52"/>
      <x:c r="F556" s="49"/>
      <x:c r="G556" s="47"/>
      <x:c r="H556" s="60"/>
    </x:row>
    <x:row r="557">
      <x:c r="A557" s="47"/>
      <x:c r="B557" s="47"/>
      <x:c r="C557" s="48"/>
      <x:c r="D557" s="47"/>
      <x:c r="E557" s="52"/>
      <x:c r="F557" s="49"/>
      <x:c r="G557" s="47"/>
      <x:c r="H557" s="60"/>
    </x:row>
    <x:row r="558">
      <x:c r="A558" s="47"/>
      <x:c r="B558" s="47"/>
      <x:c r="C558" s="48"/>
      <x:c r="D558" s="47"/>
      <x:c r="E558" s="52"/>
      <x:c r="F558" s="49"/>
      <x:c r="G558" s="47"/>
      <x:c r="H558" s="60"/>
    </x:row>
    <x:row r="559">
      <x:c r="A559" s="47"/>
      <x:c r="B559" s="47"/>
      <x:c r="C559" s="48"/>
      <x:c r="D559" s="47"/>
      <x:c r="E559" s="52"/>
      <x:c r="F559" s="49"/>
      <x:c r="G559" s="47"/>
      <x:c r="H559" s="60"/>
    </x:row>
    <x:row r="560">
      <x:c r="A560" s="47"/>
      <x:c r="B560" s="47"/>
      <x:c r="C560" s="48"/>
      <x:c r="D560" s="47"/>
      <x:c r="E560" s="52"/>
      <x:c r="F560" s="49"/>
      <x:c r="G560" s="47"/>
      <x:c r="H560" s="60"/>
    </x:row>
    <x:row r="561">
      <x:c r="A561" s="47"/>
      <x:c r="B561" s="47"/>
      <x:c r="C561" s="48"/>
      <x:c r="D561" s="47"/>
      <x:c r="E561" s="52"/>
      <x:c r="F561" s="49"/>
      <x:c r="G561" s="47"/>
      <x:c r="H561" s="60"/>
    </x:row>
    <x:row r="562">
      <x:c r="A562" s="47"/>
      <x:c r="B562" s="47"/>
      <x:c r="C562" s="48"/>
      <x:c r="D562" s="47"/>
      <x:c r="E562" s="52"/>
      <x:c r="F562" s="49"/>
      <x:c r="G562" s="47"/>
      <x:c r="H562" s="60"/>
    </x:row>
    <x:row r="563">
      <x:c r="A563" s="47"/>
      <x:c r="B563" s="47"/>
      <x:c r="C563" s="48"/>
      <x:c r="D563" s="47"/>
      <x:c r="E563" s="52"/>
      <x:c r="F563" s="49"/>
      <x:c r="G563" s="47"/>
      <x:c r="H563" s="60"/>
    </x:row>
    <x:row r="564">
      <x:c r="A564" s="47"/>
      <x:c r="B564" s="47"/>
      <x:c r="C564" s="48"/>
      <x:c r="D564" s="47"/>
      <x:c r="E564" s="52"/>
      <x:c r="F564" s="49"/>
      <x:c r="G564" s="47"/>
      <x:c r="H564" s="60"/>
    </x:row>
    <x:row r="565">
      <x:c r="A565" s="47"/>
      <x:c r="B565" s="47"/>
      <x:c r="C565" s="48"/>
      <x:c r="D565" s="47"/>
      <x:c r="E565" s="52"/>
      <x:c r="F565" s="49"/>
      <x:c r="G565" s="47"/>
      <x:c r="H565" s="60"/>
    </x:row>
    <x:row r="566">
      <x:c r="A566" s="47"/>
      <x:c r="B566" s="47"/>
      <x:c r="C566" s="48"/>
      <x:c r="D566" s="47"/>
      <x:c r="E566" s="52"/>
      <x:c r="F566" s="49"/>
      <x:c r="G566" s="47"/>
      <x:c r="H566" s="60"/>
    </x:row>
    <x:row r="567">
      <x:c r="A567" s="47"/>
      <x:c r="B567" s="47"/>
      <x:c r="C567" s="48"/>
      <x:c r="D567" s="47"/>
      <x:c r="E567" s="52"/>
      <x:c r="F567" s="49"/>
      <x:c r="G567" s="47"/>
      <x:c r="H567" s="60"/>
    </x:row>
    <x:row r="568">
      <x:c r="A568" s="47"/>
      <x:c r="B568" s="47"/>
      <x:c r="C568" s="48"/>
      <x:c r="D568" s="47"/>
      <x:c r="E568" s="52"/>
      <x:c r="F568" s="49"/>
      <x:c r="G568" s="47"/>
      <x:c r="H568" s="60"/>
    </x:row>
    <x:row r="569">
      <x:c r="A569" s="47"/>
      <x:c r="B569" s="47"/>
      <x:c r="C569" s="48"/>
      <x:c r="D569" s="47"/>
      <x:c r="E569" s="52"/>
      <x:c r="F569" s="49"/>
      <x:c r="G569" s="47"/>
      <x:c r="H569" s="60"/>
    </x:row>
    <x:row r="570">
      <x:c r="A570" s="47"/>
      <x:c r="B570" s="47"/>
      <x:c r="C570" s="48"/>
      <x:c r="D570" s="47"/>
      <x:c r="E570" s="52"/>
      <x:c r="F570" s="49"/>
      <x:c r="G570" s="47"/>
      <x:c r="H570" s="60"/>
    </x:row>
    <x:row r="571">
      <x:c r="A571" s="47"/>
      <x:c r="B571" s="47"/>
      <x:c r="C571" s="48"/>
      <x:c r="D571" s="47"/>
      <x:c r="E571" s="52"/>
      <x:c r="F571" s="49"/>
      <x:c r="G571" s="47"/>
      <x:c r="H571" s="60"/>
    </x:row>
    <x:row r="572">
      <x:c r="A572" s="47"/>
      <x:c r="B572" s="47"/>
      <x:c r="C572" s="48"/>
      <x:c r="D572" s="47"/>
      <x:c r="E572" s="52"/>
      <x:c r="F572" s="49"/>
      <x:c r="G572" s="47"/>
      <x:c r="H572" s="60"/>
    </x:row>
    <x:row r="573">
      <x:c r="A573" s="47"/>
      <x:c r="B573" s="47"/>
      <x:c r="C573" s="48"/>
      <x:c r="D573" s="47"/>
      <x:c r="E573" s="52"/>
      <x:c r="F573" s="49"/>
      <x:c r="G573" s="47"/>
      <x:c r="H573" s="60"/>
    </x:row>
    <x:row r="574">
      <x:c r="A574" s="47"/>
      <x:c r="B574" s="47"/>
      <x:c r="C574" s="48"/>
      <x:c r="D574" s="47"/>
      <x:c r="E574" s="52"/>
      <x:c r="F574" s="49"/>
      <x:c r="G574" s="47"/>
      <x:c r="H574" s="60"/>
    </x:row>
    <x:row r="575">
      <x:c r="A575" s="47"/>
      <x:c r="B575" s="47"/>
      <x:c r="C575" s="48"/>
      <x:c r="D575" s="47"/>
      <x:c r="E575" s="52"/>
      <x:c r="F575" s="49"/>
      <x:c r="G575" s="47"/>
      <x:c r="H575" s="60"/>
    </x:row>
    <x:row r="576">
      <x:c r="A576" s="47"/>
      <x:c r="B576" s="47"/>
      <x:c r="C576" s="48"/>
      <x:c r="D576" s="47"/>
      <x:c r="E576" s="52"/>
      <x:c r="F576" s="49"/>
      <x:c r="G576" s="47"/>
      <x:c r="H576" s="60"/>
    </x:row>
    <x:row r="577">
      <x:c r="A577" s="47"/>
      <x:c r="B577" s="47"/>
      <x:c r="C577" s="48"/>
      <x:c r="D577" s="47"/>
      <x:c r="E577" s="52"/>
      <x:c r="F577" s="49"/>
      <x:c r="G577" s="47"/>
      <x:c r="H577" s="60"/>
    </x:row>
    <x:row r="578">
      <x:c r="A578" s="47"/>
      <x:c r="B578" s="47"/>
      <x:c r="C578" s="48"/>
      <x:c r="D578" s="47"/>
      <x:c r="E578" s="52"/>
      <x:c r="F578" s="49"/>
      <x:c r="G578" s="47"/>
      <x:c r="H578" s="60"/>
    </x:row>
    <x:row r="579">
      <x:c r="A579" s="47"/>
      <x:c r="B579" s="47"/>
      <x:c r="C579" s="48"/>
      <x:c r="D579" s="47"/>
      <x:c r="E579" s="52"/>
      <x:c r="F579" s="49"/>
      <x:c r="G579" s="47"/>
      <x:c r="H579" s="60"/>
    </x:row>
    <x:row r="580">
      <x:c r="A580" s="47"/>
      <x:c r="B580" s="47"/>
      <x:c r="C580" s="48"/>
      <x:c r="D580" s="47"/>
      <x:c r="E580" s="52"/>
      <x:c r="F580" s="49"/>
      <x:c r="G580" s="47"/>
      <x:c r="H580" s="60"/>
    </x:row>
    <x:row r="581">
      <x:c r="A581" s="47"/>
      <x:c r="B581" s="47"/>
      <x:c r="C581" s="48"/>
      <x:c r="D581" s="47"/>
      <x:c r="E581" s="52"/>
      <x:c r="F581" s="49"/>
      <x:c r="G581" s="47"/>
      <x:c r="H581" s="60"/>
    </x:row>
    <x:row r="582">
      <x:c r="A582" s="47"/>
      <x:c r="B582" s="47"/>
      <x:c r="C582" s="48"/>
      <x:c r="D582" s="47"/>
      <x:c r="E582" s="52"/>
      <x:c r="F582" s="49"/>
      <x:c r="G582" s="47"/>
      <x:c r="H582" s="60"/>
    </x:row>
    <x:row r="583">
      <x:c r="A583" s="47"/>
      <x:c r="B583" s="47"/>
      <x:c r="C583" s="48"/>
      <x:c r="D583" s="47"/>
      <x:c r="E583" s="52"/>
      <x:c r="F583" s="49"/>
      <x:c r="G583" s="47"/>
      <x:c r="H583" s="60"/>
    </x:row>
    <x:row r="584">
      <x:c r="A584" s="47"/>
      <x:c r="B584" s="47"/>
      <x:c r="C584" s="48"/>
      <x:c r="D584" s="47"/>
      <x:c r="E584" s="52"/>
      <x:c r="F584" s="49"/>
      <x:c r="G584" s="47"/>
      <x:c r="H584" s="60"/>
    </x:row>
    <x:row r="585">
      <x:c r="A585" s="47"/>
      <x:c r="B585" s="47"/>
      <x:c r="C585" s="48"/>
      <x:c r="D585" s="47"/>
      <x:c r="E585" s="52"/>
      <x:c r="F585" s="49"/>
      <x:c r="G585" s="47"/>
      <x:c r="H585" s="60"/>
    </x:row>
    <x:row r="586">
      <x:c r="A586" s="47"/>
      <x:c r="B586" s="47"/>
      <x:c r="C586" s="48"/>
      <x:c r="D586" s="47"/>
      <x:c r="E586" s="52"/>
      <x:c r="F586" s="49"/>
      <x:c r="G586" s="47"/>
      <x:c r="H586" s="60"/>
    </x:row>
    <x:row r="587">
      <x:c r="A587" s="47"/>
      <x:c r="B587" s="47"/>
      <x:c r="C587" s="48"/>
      <x:c r="D587" s="47"/>
      <x:c r="E587" s="52"/>
      <x:c r="F587" s="49"/>
      <x:c r="G587" s="47"/>
      <x:c r="H587" s="60"/>
    </x:row>
    <x:row r="588">
      <x:c r="A588" s="47"/>
      <x:c r="B588" s="47"/>
      <x:c r="C588" s="48"/>
      <x:c r="D588" s="47"/>
      <x:c r="E588" s="52"/>
      <x:c r="F588" s="49"/>
      <x:c r="G588" s="47"/>
      <x:c r="H588" s="60"/>
    </x:row>
    <x:row r="589">
      <x:c r="A589" s="47"/>
      <x:c r="B589" s="47"/>
      <x:c r="C589" s="48"/>
      <x:c r="D589" s="47"/>
      <x:c r="E589" s="52"/>
      <x:c r="F589" s="49"/>
      <x:c r="G589" s="47"/>
      <x:c r="H589" s="60"/>
    </x:row>
    <x:row r="590">
      <x:c r="A590" s="47"/>
      <x:c r="B590" s="47"/>
      <x:c r="C590" s="48"/>
      <x:c r="D590" s="47"/>
      <x:c r="E590" s="52"/>
      <x:c r="F590" s="49"/>
      <x:c r="G590" s="47"/>
      <x:c r="H590" s="60"/>
    </x:row>
    <x:row r="591">
      <x:c r="A591" s="47"/>
      <x:c r="B591" s="47"/>
      <x:c r="C591" s="48"/>
      <x:c r="D591" s="47"/>
      <x:c r="E591" s="52"/>
      <x:c r="F591" s="49"/>
      <x:c r="G591" s="47"/>
      <x:c r="H591" s="60"/>
    </x:row>
    <x:row r="592">
      <x:c r="A592" s="47"/>
      <x:c r="B592" s="47"/>
      <x:c r="C592" s="48"/>
      <x:c r="D592" s="47"/>
      <x:c r="E592" s="52"/>
      <x:c r="F592" s="49"/>
      <x:c r="G592" s="47"/>
      <x:c r="H592" s="60"/>
    </x:row>
    <x:row r="593">
      <x:c r="A593" s="47"/>
      <x:c r="B593" s="47"/>
      <x:c r="C593" s="48"/>
      <x:c r="D593" s="47"/>
      <x:c r="E593" s="52"/>
      <x:c r="F593" s="49"/>
      <x:c r="G593" s="47"/>
      <x:c r="H593" s="60"/>
    </x:row>
    <x:row r="594">
      <x:c r="A594" s="47"/>
      <x:c r="B594" s="47"/>
      <x:c r="C594" s="48"/>
      <x:c r="D594" s="47"/>
      <x:c r="E594" s="52"/>
      <x:c r="F594" s="49"/>
      <x:c r="G594" s="47"/>
      <x:c r="H594" s="60"/>
    </x:row>
    <x:row r="595">
      <x:c r="A595" s="47"/>
      <x:c r="B595" s="47"/>
      <x:c r="C595" s="48"/>
      <x:c r="D595" s="47"/>
      <x:c r="E595" s="52"/>
      <x:c r="F595" s="49"/>
      <x:c r="G595" s="47"/>
      <x:c r="H595" s="60"/>
    </x:row>
    <x:row r="596">
      <x:c r="A596" s="47"/>
      <x:c r="B596" s="47"/>
      <x:c r="C596" s="48"/>
      <x:c r="D596" s="47"/>
      <x:c r="E596" s="52"/>
      <x:c r="F596" s="49"/>
      <x:c r="G596" s="47"/>
      <x:c r="H596" s="60"/>
    </x:row>
    <x:row r="597">
      <x:c r="A597" s="47"/>
      <x:c r="B597" s="47"/>
      <x:c r="C597" s="48"/>
      <x:c r="D597" s="47"/>
      <x:c r="E597" s="52"/>
      <x:c r="F597" s="49"/>
      <x:c r="G597" s="47"/>
      <x:c r="H597" s="60"/>
    </x:row>
    <x:row r="598">
      <x:c r="A598" s="47"/>
      <x:c r="B598" s="47"/>
      <x:c r="C598" s="48"/>
      <x:c r="D598" s="47"/>
      <x:c r="E598" s="52"/>
      <x:c r="F598" s="49"/>
      <x:c r="G598" s="47"/>
      <x:c r="H598" s="60"/>
    </x:row>
    <x:row r="599">
      <x:c r="A599" s="47"/>
      <x:c r="B599" s="47"/>
      <x:c r="C599" s="48"/>
      <x:c r="D599" s="47"/>
      <x:c r="E599" s="52"/>
      <x:c r="F599" s="49"/>
      <x:c r="G599" s="47"/>
      <x:c r="H599" s="60"/>
    </x:row>
    <x:row r="600">
      <x:c r="A600" s="47"/>
      <x:c r="B600" s="47"/>
      <x:c r="C600" s="48"/>
      <x:c r="D600" s="47"/>
      <x:c r="E600" s="52"/>
      <x:c r="F600" s="49"/>
      <x:c r="G600" s="47"/>
      <x:c r="H600" s="60"/>
    </x:row>
    <x:row r="601">
      <x:c r="A601" s="47"/>
      <x:c r="B601" s="47"/>
      <x:c r="C601" s="48"/>
      <x:c r="D601" s="47"/>
      <x:c r="E601" s="52"/>
      <x:c r="F601" s="49"/>
      <x:c r="G601" s="47"/>
      <x:c r="H601" s="60"/>
    </x:row>
    <x:row r="602">
      <x:c r="A602" s="47"/>
      <x:c r="B602" s="47"/>
      <x:c r="C602" s="48"/>
      <x:c r="D602" s="47"/>
      <x:c r="E602" s="52"/>
      <x:c r="F602" s="49"/>
      <x:c r="G602" s="47"/>
      <x:c r="H602" s="60"/>
    </x:row>
    <x:row r="603">
      <x:c r="A603" s="47"/>
      <x:c r="B603" s="47"/>
      <x:c r="C603" s="48"/>
      <x:c r="D603" s="47"/>
      <x:c r="E603" s="52"/>
      <x:c r="F603" s="49"/>
      <x:c r="G603" s="47"/>
      <x:c r="H603" s="60"/>
    </x:row>
    <x:row r="604">
      <x:c r="A604" s="47"/>
      <x:c r="B604" s="47"/>
      <x:c r="C604" s="48"/>
      <x:c r="D604" s="47"/>
      <x:c r="E604" s="52"/>
      <x:c r="F604" s="49"/>
      <x:c r="G604" s="47"/>
      <x:c r="H604" s="60"/>
    </x:row>
    <x:row r="605">
      <x:c r="A605" s="47"/>
      <x:c r="B605" s="47"/>
      <x:c r="C605" s="48"/>
      <x:c r="D605" s="47"/>
      <x:c r="E605" s="52"/>
      <x:c r="F605" s="49"/>
      <x:c r="G605" s="47"/>
      <x:c r="H605" s="60"/>
    </x:row>
    <x:row r="606">
      <x:c r="A606" s="47"/>
      <x:c r="B606" s="47"/>
      <x:c r="C606" s="48"/>
      <x:c r="D606" s="47"/>
      <x:c r="E606" s="52"/>
      <x:c r="F606" s="49"/>
      <x:c r="G606" s="47"/>
      <x:c r="H606" s="60"/>
    </x:row>
    <x:row r="607">
      <x:c r="A607" s="47"/>
      <x:c r="B607" s="47"/>
      <x:c r="C607" s="48"/>
      <x:c r="D607" s="47"/>
      <x:c r="E607" s="52"/>
      <x:c r="F607" s="49"/>
      <x:c r="G607" s="47"/>
      <x:c r="H607" s="60"/>
    </x:row>
    <x:row r="608">
      <x:c r="A608" s="47"/>
      <x:c r="B608" s="47"/>
      <x:c r="C608" s="48"/>
      <x:c r="D608" s="47"/>
      <x:c r="E608" s="52"/>
      <x:c r="F608" s="49"/>
      <x:c r="G608" s="47"/>
      <x:c r="H608" s="60"/>
    </x:row>
    <x:row r="609">
      <x:c r="A609" s="47"/>
      <x:c r="B609" s="47"/>
      <x:c r="C609" s="48"/>
      <x:c r="D609" s="47"/>
      <x:c r="E609" s="52"/>
      <x:c r="F609" s="49"/>
      <x:c r="G609" s="47"/>
      <x:c r="H609" s="60"/>
    </x:row>
    <x:row r="610">
      <x:c r="A610" s="47"/>
      <x:c r="B610" s="47"/>
      <x:c r="C610" s="48"/>
      <x:c r="D610" s="47"/>
      <x:c r="E610" s="52"/>
      <x:c r="F610" s="49"/>
      <x:c r="G610" s="47"/>
      <x:c r="H610" s="60"/>
    </x:row>
    <x:row r="611">
      <x:c r="A611" s="47"/>
      <x:c r="B611" s="47"/>
      <x:c r="C611" s="48"/>
      <x:c r="D611" s="47"/>
      <x:c r="E611" s="52"/>
      <x:c r="F611" s="49"/>
      <x:c r="G611" s="47"/>
      <x:c r="H611" s="60"/>
    </x:row>
    <x:row r="612">
      <x:c r="A612" s="47"/>
      <x:c r="B612" s="47"/>
      <x:c r="C612" s="48"/>
      <x:c r="D612" s="47"/>
      <x:c r="E612" s="52"/>
      <x:c r="F612" s="49"/>
      <x:c r="G612" s="47"/>
      <x:c r="H612" s="60"/>
    </x:row>
    <x:row r="613">
      <x:c r="A613" s="47"/>
      <x:c r="B613" s="47"/>
      <x:c r="C613" s="48"/>
      <x:c r="D613" s="47"/>
      <x:c r="E613" s="52"/>
      <x:c r="F613" s="49"/>
      <x:c r="G613" s="47"/>
      <x:c r="H613" s="60"/>
    </x:row>
    <x:row r="614">
      <x:c r="A614" s="47"/>
      <x:c r="B614" s="47"/>
      <x:c r="C614" s="48"/>
      <x:c r="D614" s="47"/>
      <x:c r="E614" s="52"/>
      <x:c r="F614" s="49"/>
      <x:c r="G614" s="47"/>
      <x:c r="H614" s="60"/>
    </x:row>
    <x:row r="615">
      <x:c r="A615" s="47"/>
      <x:c r="B615" s="47"/>
      <x:c r="C615" s="48"/>
      <x:c r="D615" s="47"/>
      <x:c r="E615" s="52"/>
      <x:c r="F615" s="49"/>
      <x:c r="G615" s="47"/>
      <x:c r="H615" s="60"/>
    </x:row>
    <x:row r="616">
      <x:c r="A616" s="47"/>
      <x:c r="B616" s="47"/>
      <x:c r="C616" s="48"/>
      <x:c r="D616" s="47"/>
      <x:c r="E616" s="52"/>
      <x:c r="F616" s="49"/>
      <x:c r="G616" s="47"/>
      <x:c r="H616" s="60"/>
    </x:row>
    <x:row r="617">
      <x:c r="A617" s="47"/>
      <x:c r="B617" s="47"/>
      <x:c r="C617" s="48"/>
      <x:c r="D617" s="47"/>
      <x:c r="E617" s="52"/>
      <x:c r="F617" s="49"/>
      <x:c r="G617" s="47"/>
      <x:c r="H617" s="60"/>
    </x:row>
    <x:row r="618">
      <x:c r="A618" s="47"/>
      <x:c r="B618" s="47"/>
      <x:c r="C618" s="48"/>
      <x:c r="D618" s="47"/>
      <x:c r="E618" s="52"/>
      <x:c r="F618" s="49"/>
      <x:c r="G618" s="47"/>
      <x:c r="H618" s="60"/>
    </x:row>
    <x:row r="619">
      <x:c r="A619" s="47"/>
      <x:c r="B619" s="47"/>
      <x:c r="C619" s="48"/>
      <x:c r="D619" s="47"/>
      <x:c r="E619" s="52"/>
      <x:c r="F619" s="49"/>
      <x:c r="G619" s="47"/>
      <x:c r="H619" s="60"/>
    </x:row>
    <x:row r="620">
      <x:c r="A620" s="47"/>
      <x:c r="B620" s="47"/>
      <x:c r="C620" s="48"/>
      <x:c r="D620" s="47"/>
      <x:c r="E620" s="52"/>
      <x:c r="F620" s="49"/>
      <x:c r="G620" s="47"/>
      <x:c r="H620" s="60"/>
    </x:row>
    <x:row r="621">
      <x:c r="A621" s="47"/>
      <x:c r="B621" s="47"/>
      <x:c r="C621" s="48"/>
      <x:c r="D621" s="47"/>
      <x:c r="E621" s="52"/>
      <x:c r="F621" s="49"/>
      <x:c r="G621" s="47"/>
      <x:c r="H621" s="60"/>
    </x:row>
    <x:row r="622">
      <x:c r="A622" s="47"/>
      <x:c r="B622" s="47"/>
      <x:c r="C622" s="48"/>
      <x:c r="D622" s="47"/>
      <x:c r="E622" s="52"/>
      <x:c r="F622" s="49"/>
      <x:c r="G622" s="47"/>
      <x:c r="H622" s="60"/>
    </x:row>
    <x:row r="623">
      <x:c r="A623" s="47"/>
      <x:c r="B623" s="47"/>
      <x:c r="C623" s="48"/>
      <x:c r="D623" s="47"/>
      <x:c r="E623" s="52"/>
      <x:c r="F623" s="49"/>
      <x:c r="G623" s="47"/>
      <x:c r="H623" s="60"/>
    </x:row>
    <x:row r="624">
      <x:c r="A624" s="47"/>
      <x:c r="B624" s="47"/>
      <x:c r="C624" s="48"/>
      <x:c r="D624" s="47"/>
      <x:c r="E624" s="52"/>
      <x:c r="F624" s="49"/>
      <x:c r="G624" s="47"/>
      <x:c r="H624" s="60"/>
    </x:row>
    <x:row r="625">
      <x:c r="A625" s="47"/>
      <x:c r="B625" s="47"/>
      <x:c r="C625" s="48"/>
      <x:c r="D625" s="47"/>
      <x:c r="E625" s="52"/>
      <x:c r="F625" s="49"/>
      <x:c r="G625" s="47"/>
      <x:c r="H625" s="60"/>
    </x:row>
    <x:row r="626">
      <x:c r="A626" s="47"/>
      <x:c r="B626" s="47"/>
      <x:c r="C626" s="48"/>
      <x:c r="D626" s="47"/>
      <x:c r="E626" s="52"/>
      <x:c r="F626" s="49"/>
      <x:c r="G626" s="47"/>
      <x:c r="H626" s="60"/>
    </x:row>
    <x:row r="627">
      <x:c r="A627" s="47"/>
      <x:c r="B627" s="47"/>
      <x:c r="C627" s="48"/>
      <x:c r="D627" s="47"/>
      <x:c r="E627" s="52"/>
      <x:c r="F627" s="49"/>
      <x:c r="G627" s="47"/>
      <x:c r="H627" s="60"/>
    </x:row>
    <x:row r="628">
      <x:c r="A628" s="47"/>
      <x:c r="B628" s="47"/>
      <x:c r="C628" s="48"/>
      <x:c r="D628" s="47"/>
      <x:c r="E628" s="52"/>
      <x:c r="F628" s="49"/>
      <x:c r="G628" s="47"/>
      <x:c r="H628" s="60"/>
    </x:row>
    <x:row r="629">
      <x:c r="A629" s="47"/>
      <x:c r="B629" s="47"/>
      <x:c r="C629" s="48"/>
      <x:c r="D629" s="47"/>
      <x:c r="E629" s="52"/>
      <x:c r="F629" s="49"/>
      <x:c r="G629" s="47"/>
      <x:c r="H629" s="60"/>
    </x:row>
    <x:row r="630">
      <x:c r="A630" s="47"/>
      <x:c r="B630" s="47"/>
      <x:c r="C630" s="48"/>
      <x:c r="D630" s="47"/>
      <x:c r="E630" s="52"/>
      <x:c r="F630" s="49"/>
      <x:c r="G630" s="47"/>
      <x:c r="H630" s="60"/>
    </x:row>
    <x:row r="631">
      <x:c r="A631" s="47"/>
      <x:c r="B631" s="47"/>
      <x:c r="C631" s="48"/>
      <x:c r="D631" s="47"/>
      <x:c r="E631" s="52"/>
      <x:c r="F631" s="49"/>
      <x:c r="G631" s="47"/>
      <x:c r="H631" s="60"/>
    </x:row>
    <x:row r="632">
      <x:c r="A632" s="47"/>
      <x:c r="B632" s="47"/>
      <x:c r="C632" s="48"/>
      <x:c r="D632" s="47"/>
      <x:c r="E632" s="52"/>
      <x:c r="F632" s="49"/>
      <x:c r="G632" s="47"/>
      <x:c r="H632" s="60"/>
    </x:row>
    <x:row r="633">
      <x:c r="A633" s="47"/>
      <x:c r="B633" s="47"/>
      <x:c r="C633" s="48"/>
      <x:c r="D633" s="47"/>
      <x:c r="E633" s="52"/>
      <x:c r="F633" s="49"/>
      <x:c r="G633" s="47"/>
      <x:c r="H633" s="60"/>
    </x:row>
    <x:row r="634">
      <x:c r="A634" s="47"/>
      <x:c r="B634" s="47"/>
      <x:c r="C634" s="48"/>
      <x:c r="D634" s="47"/>
      <x:c r="E634" s="52"/>
      <x:c r="F634" s="49"/>
      <x:c r="G634" s="47"/>
      <x:c r="H634" s="60"/>
    </x:row>
    <x:row r="635">
      <x:c r="A635" s="47"/>
      <x:c r="B635" s="47"/>
      <x:c r="C635" s="48"/>
      <x:c r="D635" s="47"/>
      <x:c r="E635" s="52"/>
      <x:c r="F635" s="49"/>
      <x:c r="G635" s="47"/>
      <x:c r="H635" s="60"/>
    </x:row>
    <x:row r="636">
      <x:c r="A636" s="47"/>
      <x:c r="B636" s="47"/>
      <x:c r="C636" s="48"/>
      <x:c r="D636" s="47"/>
      <x:c r="E636" s="52"/>
      <x:c r="F636" s="49"/>
      <x:c r="G636" s="47"/>
      <x:c r="H636" s="60"/>
    </x:row>
    <x:row r="637">
      <x:c r="A637" s="47"/>
      <x:c r="B637" s="47"/>
      <x:c r="C637" s="48"/>
      <x:c r="D637" s="47"/>
      <x:c r="E637" s="52"/>
      <x:c r="F637" s="49"/>
      <x:c r="G637" s="47"/>
      <x:c r="H637" s="60"/>
    </x:row>
    <x:row r="638">
      <x:c r="A638" s="47"/>
      <x:c r="B638" s="47"/>
      <x:c r="C638" s="48"/>
      <x:c r="D638" s="47"/>
      <x:c r="E638" s="52"/>
      <x:c r="F638" s="49"/>
      <x:c r="G638" s="47"/>
      <x:c r="H638" s="60"/>
    </x:row>
    <x:row r="639">
      <x:c r="A639" s="47"/>
      <x:c r="B639" s="47"/>
      <x:c r="C639" s="48"/>
      <x:c r="D639" s="47"/>
      <x:c r="E639" s="52"/>
      <x:c r="F639" s="49"/>
      <x:c r="G639" s="47"/>
      <x:c r="H639" s="60"/>
    </x:row>
    <x:row r="640">
      <x:c r="A640" s="47"/>
      <x:c r="B640" s="47"/>
      <x:c r="C640" s="48"/>
      <x:c r="D640" s="47"/>
      <x:c r="E640" s="52"/>
      <x:c r="F640" s="49"/>
      <x:c r="G640" s="47"/>
      <x:c r="H640" s="60"/>
    </x:row>
    <x:row r="641">
      <x:c r="A641" s="47"/>
      <x:c r="B641" s="47"/>
      <x:c r="C641" s="48"/>
      <x:c r="D641" s="47"/>
      <x:c r="E641" s="52"/>
      <x:c r="F641" s="49"/>
      <x:c r="G641" s="47"/>
      <x:c r="H641" s="60"/>
    </x:row>
    <x:row r="642">
      <x:c r="A642" s="47"/>
      <x:c r="B642" s="47"/>
      <x:c r="C642" s="48"/>
      <x:c r="D642" s="47"/>
      <x:c r="E642" s="52"/>
      <x:c r="F642" s="49"/>
      <x:c r="G642" s="47"/>
      <x:c r="H642" s="60"/>
    </x:row>
    <x:row r="643">
      <x:c r="A643" s="47"/>
      <x:c r="B643" s="47"/>
      <x:c r="C643" s="48"/>
      <x:c r="D643" s="47"/>
      <x:c r="E643" s="52"/>
      <x:c r="F643" s="49"/>
      <x:c r="G643" s="47"/>
      <x:c r="H643" s="60"/>
    </x:row>
    <x:row r="644">
      <x:c r="A644" s="47"/>
      <x:c r="B644" s="47"/>
      <x:c r="C644" s="48"/>
      <x:c r="D644" s="47"/>
      <x:c r="E644" s="52"/>
      <x:c r="F644" s="49"/>
      <x:c r="G644" s="47"/>
      <x:c r="H644" s="60"/>
    </x:row>
    <x:row r="645">
      <x:c r="A645" s="47"/>
      <x:c r="B645" s="47"/>
      <x:c r="C645" s="48"/>
      <x:c r="D645" s="47"/>
      <x:c r="E645" s="52"/>
      <x:c r="F645" s="49"/>
      <x:c r="G645" s="47"/>
      <x:c r="H645" s="60"/>
    </x:row>
    <x:row r="646">
      <x:c r="A646" s="47"/>
      <x:c r="B646" s="47"/>
      <x:c r="C646" s="48"/>
      <x:c r="D646" s="47"/>
      <x:c r="E646" s="52"/>
      <x:c r="F646" s="49"/>
      <x:c r="G646" s="47"/>
      <x:c r="H646" s="60"/>
    </x:row>
    <x:row r="647">
      <x:c r="A647" s="47"/>
      <x:c r="B647" s="47"/>
      <x:c r="C647" s="48"/>
      <x:c r="D647" s="47"/>
      <x:c r="E647" s="52"/>
      <x:c r="F647" s="49"/>
      <x:c r="G647" s="47"/>
      <x:c r="H647" s="60"/>
    </x:row>
    <x:row r="648">
      <x:c r="A648" s="47"/>
      <x:c r="B648" s="47"/>
      <x:c r="C648" s="48"/>
      <x:c r="D648" s="47"/>
      <x:c r="E648" s="52"/>
      <x:c r="F648" s="49"/>
      <x:c r="G648" s="47"/>
      <x:c r="H648" s="60"/>
    </x:row>
    <x:row r="649">
      <x:c r="A649" s="47"/>
      <x:c r="B649" s="47"/>
      <x:c r="C649" s="48"/>
      <x:c r="D649" s="47"/>
      <x:c r="E649" s="52"/>
      <x:c r="F649" s="49"/>
      <x:c r="G649" s="47"/>
      <x:c r="H649" s="60"/>
    </x:row>
    <x:row r="650">
      <x:c r="A650" s="47"/>
      <x:c r="B650" s="47"/>
      <x:c r="C650" s="48"/>
      <x:c r="D650" s="47"/>
      <x:c r="E650" s="52"/>
      <x:c r="F650" s="49"/>
      <x:c r="G650" s="47"/>
      <x:c r="H650" s="60"/>
    </x:row>
    <x:row r="651">
      <x:c r="A651" s="47"/>
      <x:c r="B651" s="47"/>
      <x:c r="C651" s="48"/>
      <x:c r="D651" s="47"/>
      <x:c r="E651" s="52"/>
      <x:c r="F651" s="49"/>
      <x:c r="G651" s="47"/>
      <x:c r="H651" s="60"/>
    </x:row>
    <x:row r="652">
      <x:c r="A652" s="47"/>
      <x:c r="B652" s="47"/>
      <x:c r="C652" s="48"/>
      <x:c r="D652" s="47"/>
      <x:c r="E652" s="52"/>
      <x:c r="F652" s="49"/>
      <x:c r="G652" s="47"/>
      <x:c r="H652" s="60"/>
    </x:row>
    <x:row r="653">
      <x:c r="A653" s="47"/>
      <x:c r="B653" s="47"/>
      <x:c r="C653" s="48"/>
      <x:c r="D653" s="47"/>
      <x:c r="E653" s="52"/>
      <x:c r="F653" s="49"/>
      <x:c r="G653" s="47"/>
      <x:c r="H653" s="60"/>
    </x:row>
    <x:row r="654">
      <x:c r="A654" s="47"/>
      <x:c r="B654" s="47"/>
      <x:c r="C654" s="48"/>
      <x:c r="D654" s="47"/>
      <x:c r="E654" s="52"/>
      <x:c r="F654" s="49"/>
      <x:c r="G654" s="47"/>
      <x:c r="H654" s="60"/>
    </x:row>
    <x:row r="655">
      <x:c r="A655" s="47"/>
      <x:c r="B655" s="47"/>
      <x:c r="C655" s="48"/>
      <x:c r="D655" s="47"/>
      <x:c r="E655" s="52"/>
      <x:c r="F655" s="49"/>
      <x:c r="G655" s="47"/>
      <x:c r="H655" s="60"/>
    </x:row>
    <x:row r="656">
      <x:c r="A656" s="47"/>
      <x:c r="B656" s="47"/>
      <x:c r="C656" s="48"/>
      <x:c r="D656" s="47"/>
      <x:c r="E656" s="52"/>
      <x:c r="F656" s="49"/>
      <x:c r="G656" s="47"/>
      <x:c r="H656" s="60"/>
    </x:row>
    <x:row r="657">
      <x:c r="A657" s="47"/>
      <x:c r="B657" s="47"/>
      <x:c r="C657" s="48"/>
      <x:c r="D657" s="47"/>
      <x:c r="E657" s="52"/>
      <x:c r="F657" s="49"/>
      <x:c r="G657" s="47"/>
      <x:c r="H657" s="60"/>
    </x:row>
    <x:row r="658">
      <x:c r="A658" s="47"/>
      <x:c r="B658" s="47"/>
      <x:c r="C658" s="48"/>
      <x:c r="D658" s="47"/>
      <x:c r="E658" s="52"/>
      <x:c r="F658" s="49"/>
      <x:c r="G658" s="47"/>
      <x:c r="H658" s="60"/>
    </x:row>
    <x:row r="659">
      <x:c r="A659" s="47"/>
      <x:c r="B659" s="47"/>
      <x:c r="C659" s="48"/>
      <x:c r="D659" s="47"/>
      <x:c r="E659" s="52"/>
      <x:c r="F659" s="49"/>
      <x:c r="G659" s="47"/>
      <x:c r="H659" s="60"/>
    </x:row>
    <x:row r="660">
      <x:c r="A660" s="47"/>
      <x:c r="B660" s="47"/>
      <x:c r="C660" s="48"/>
      <x:c r="D660" s="47"/>
      <x:c r="E660" s="52"/>
      <x:c r="F660" s="49"/>
      <x:c r="G660" s="47"/>
      <x:c r="H660" s="60"/>
    </x:row>
    <x:row r="661">
      <x:c r="A661" s="47"/>
      <x:c r="B661" s="47"/>
      <x:c r="C661" s="48"/>
      <x:c r="D661" s="47"/>
      <x:c r="E661" s="52"/>
      <x:c r="F661" s="49"/>
      <x:c r="G661" s="47"/>
      <x:c r="H661" s="60"/>
    </x:row>
    <x:row r="662">
      <x:c r="A662" s="47"/>
      <x:c r="B662" s="47"/>
      <x:c r="C662" s="48"/>
      <x:c r="D662" s="47"/>
      <x:c r="E662" s="52"/>
      <x:c r="F662" s="49"/>
      <x:c r="G662" s="47"/>
      <x:c r="H662" s="60"/>
    </x:row>
    <x:row r="663">
      <x:c r="A663" s="47"/>
      <x:c r="B663" s="47"/>
      <x:c r="C663" s="48"/>
      <x:c r="D663" s="47"/>
      <x:c r="E663" s="52"/>
      <x:c r="F663" s="49"/>
      <x:c r="G663" s="47"/>
      <x:c r="H663" s="60"/>
    </x:row>
    <x:row r="664">
      <x:c r="A664" s="47"/>
      <x:c r="B664" s="47"/>
      <x:c r="C664" s="48"/>
      <x:c r="D664" s="47"/>
      <x:c r="E664" s="52"/>
      <x:c r="F664" s="49"/>
      <x:c r="G664" s="47"/>
      <x:c r="H664" s="60"/>
    </x:row>
    <x:row r="665">
      <x:c r="A665" s="47"/>
      <x:c r="B665" s="47"/>
      <x:c r="C665" s="48"/>
      <x:c r="D665" s="47"/>
      <x:c r="E665" s="52"/>
      <x:c r="F665" s="49"/>
      <x:c r="G665" s="47"/>
      <x:c r="H665" s="60"/>
    </x:row>
    <x:row r="666">
      <x:c r="A666" s="47"/>
      <x:c r="B666" s="47"/>
      <x:c r="C666" s="48"/>
      <x:c r="D666" s="47"/>
      <x:c r="E666" s="52"/>
      <x:c r="F666" s="49"/>
      <x:c r="G666" s="47"/>
      <x:c r="H666" s="60"/>
    </x:row>
    <x:row r="667">
      <x:c r="A667" s="47"/>
      <x:c r="B667" s="47"/>
      <x:c r="C667" s="48"/>
      <x:c r="D667" s="47"/>
      <x:c r="E667" s="52"/>
      <x:c r="F667" s="49"/>
      <x:c r="G667" s="47"/>
      <x:c r="H667" s="60"/>
    </x:row>
    <x:row r="668">
      <x:c r="A668" s="47"/>
      <x:c r="B668" s="47"/>
      <x:c r="C668" s="48"/>
      <x:c r="D668" s="47"/>
      <x:c r="E668" s="52"/>
      <x:c r="F668" s="49"/>
      <x:c r="G668" s="47"/>
      <x:c r="H668" s="60"/>
    </x:row>
    <x:row r="669">
      <x:c r="A669" s="47"/>
      <x:c r="B669" s="47"/>
      <x:c r="C669" s="48"/>
      <x:c r="D669" s="47"/>
      <x:c r="E669" s="52"/>
      <x:c r="F669" s="49"/>
      <x:c r="G669" s="47"/>
      <x:c r="H669" s="60"/>
    </x:row>
    <x:row r="670">
      <x:c r="A670" s="47"/>
      <x:c r="B670" s="47"/>
      <x:c r="C670" s="48"/>
      <x:c r="D670" s="47"/>
      <x:c r="E670" s="52"/>
      <x:c r="F670" s="49"/>
      <x:c r="G670" s="47"/>
      <x:c r="H670" s="60"/>
    </x:row>
    <x:row r="671">
      <x:c r="A671" s="47"/>
      <x:c r="B671" s="47"/>
      <x:c r="C671" s="48"/>
      <x:c r="D671" s="47"/>
      <x:c r="E671" s="52"/>
      <x:c r="F671" s="49"/>
      <x:c r="G671" s="47"/>
      <x:c r="H671" s="60"/>
    </x:row>
    <x:row r="672">
      <x:c r="A672" s="47"/>
      <x:c r="B672" s="47"/>
      <x:c r="C672" s="48"/>
      <x:c r="D672" s="47"/>
      <x:c r="E672" s="52"/>
      <x:c r="F672" s="49"/>
      <x:c r="G672" s="47"/>
      <x:c r="H672" s="60"/>
    </x:row>
    <x:row r="673">
      <x:c r="A673" s="47"/>
      <x:c r="B673" s="47"/>
      <x:c r="C673" s="48"/>
      <x:c r="D673" s="47"/>
      <x:c r="E673" s="52"/>
      <x:c r="F673" s="49"/>
      <x:c r="G673" s="47"/>
      <x:c r="H673" s="60"/>
    </x:row>
    <x:row r="674">
      <x:c r="A674" s="47"/>
      <x:c r="B674" s="47"/>
      <x:c r="C674" s="48"/>
      <x:c r="D674" s="47"/>
      <x:c r="E674" s="52"/>
      <x:c r="F674" s="49"/>
      <x:c r="G674" s="47"/>
      <x:c r="H674" s="60"/>
    </x:row>
    <x:row r="675">
      <x:c r="A675" s="47"/>
      <x:c r="B675" s="47"/>
      <x:c r="C675" s="48"/>
      <x:c r="D675" s="47"/>
      <x:c r="E675" s="52"/>
      <x:c r="F675" s="49"/>
      <x:c r="G675" s="47"/>
      <x:c r="H675" s="60"/>
    </x:row>
    <x:row r="676">
      <x:c r="A676" s="47"/>
      <x:c r="B676" s="47"/>
      <x:c r="C676" s="48"/>
      <x:c r="D676" s="47"/>
      <x:c r="E676" s="52"/>
      <x:c r="F676" s="49"/>
      <x:c r="G676" s="47"/>
      <x:c r="H676" s="60"/>
    </x:row>
    <x:row r="677">
      <x:c r="A677" s="47"/>
      <x:c r="B677" s="47"/>
      <x:c r="C677" s="48"/>
      <x:c r="D677" s="47"/>
      <x:c r="E677" s="52"/>
      <x:c r="F677" s="49"/>
      <x:c r="G677" s="47"/>
      <x:c r="H677" s="60"/>
    </x:row>
    <x:row r="678">
      <x:c r="A678" s="47"/>
      <x:c r="B678" s="47"/>
      <x:c r="C678" s="48"/>
      <x:c r="D678" s="47"/>
      <x:c r="E678" s="52"/>
      <x:c r="F678" s="49"/>
      <x:c r="G678" s="47"/>
      <x:c r="H678" s="60"/>
    </x:row>
    <x:row r="679">
      <x:c r="A679" s="47"/>
      <x:c r="B679" s="47"/>
      <x:c r="C679" s="48"/>
      <x:c r="D679" s="47"/>
      <x:c r="E679" s="52"/>
      <x:c r="F679" s="49"/>
      <x:c r="G679" s="47"/>
      <x:c r="H679" s="60"/>
    </x:row>
    <x:row r="680">
      <x:c r="A680" s="47"/>
      <x:c r="B680" s="47"/>
      <x:c r="C680" s="48"/>
      <x:c r="D680" s="47"/>
      <x:c r="E680" s="52"/>
      <x:c r="F680" s="49"/>
      <x:c r="G680" s="47"/>
      <x:c r="H680" s="60"/>
    </x:row>
    <x:row r="681">
      <x:c r="A681" s="47"/>
      <x:c r="B681" s="47"/>
      <x:c r="C681" s="48"/>
      <x:c r="D681" s="47"/>
      <x:c r="E681" s="52"/>
      <x:c r="F681" s="49"/>
      <x:c r="G681" s="47"/>
      <x:c r="H681" s="60"/>
    </x:row>
    <x:row r="682">
      <x:c r="A682" s="47"/>
      <x:c r="B682" s="47"/>
      <x:c r="C682" s="48"/>
      <x:c r="D682" s="47"/>
      <x:c r="E682" s="52"/>
      <x:c r="F682" s="49"/>
      <x:c r="G682" s="47"/>
      <x:c r="H682" s="60"/>
    </x:row>
    <x:row r="683">
      <x:c r="A683" s="47"/>
      <x:c r="B683" s="47"/>
      <x:c r="C683" s="48"/>
      <x:c r="D683" s="47"/>
      <x:c r="E683" s="52"/>
      <x:c r="F683" s="49"/>
      <x:c r="G683" s="47"/>
      <x:c r="H683" s="60"/>
    </x:row>
    <x:row r="684">
      <x:c r="A684" s="47"/>
      <x:c r="B684" s="47"/>
      <x:c r="C684" s="48"/>
      <x:c r="D684" s="47"/>
      <x:c r="E684" s="52"/>
      <x:c r="F684" s="49"/>
      <x:c r="G684" s="47"/>
      <x:c r="H684" s="60"/>
    </x:row>
    <x:row r="685">
      <x:c r="A685" s="47"/>
      <x:c r="B685" s="47"/>
      <x:c r="C685" s="48"/>
      <x:c r="D685" s="47"/>
      <x:c r="E685" s="52"/>
      <x:c r="F685" s="49"/>
      <x:c r="G685" s="47"/>
      <x:c r="H685" s="60"/>
    </x:row>
    <x:row r="686">
      <x:c r="A686" s="47"/>
      <x:c r="B686" s="47"/>
      <x:c r="C686" s="48"/>
      <x:c r="D686" s="47"/>
      <x:c r="E686" s="52"/>
      <x:c r="F686" s="49"/>
      <x:c r="G686" s="47"/>
      <x:c r="H686" s="60"/>
    </x:row>
    <x:row r="687">
      <x:c r="A687" s="47"/>
      <x:c r="B687" s="47"/>
      <x:c r="C687" s="48"/>
      <x:c r="D687" s="47"/>
      <x:c r="E687" s="52"/>
      <x:c r="F687" s="49"/>
      <x:c r="G687" s="47"/>
      <x:c r="H687" s="60"/>
    </x:row>
    <x:row r="688">
      <x:c r="A688" s="47"/>
      <x:c r="B688" s="47"/>
      <x:c r="C688" s="48"/>
      <x:c r="D688" s="47"/>
      <x:c r="E688" s="52"/>
      <x:c r="F688" s="49"/>
      <x:c r="G688" s="47"/>
      <x:c r="H688" s="60"/>
    </x:row>
    <x:row r="689">
      <x:c r="A689" s="47"/>
      <x:c r="B689" s="47"/>
      <x:c r="C689" s="48"/>
      <x:c r="D689" s="47"/>
      <x:c r="E689" s="52"/>
      <x:c r="F689" s="49"/>
      <x:c r="G689" s="47"/>
      <x:c r="H689" s="60"/>
    </x:row>
    <x:row r="690">
      <x:c r="A690" s="47"/>
      <x:c r="B690" s="47"/>
      <x:c r="C690" s="48"/>
      <x:c r="D690" s="47"/>
      <x:c r="E690" s="52"/>
      <x:c r="F690" s="49"/>
      <x:c r="G690" s="47"/>
      <x:c r="H690" s="60"/>
    </x:row>
    <x:row r="691">
      <x:c r="A691" s="47"/>
      <x:c r="B691" s="47"/>
      <x:c r="C691" s="48"/>
      <x:c r="D691" s="47"/>
      <x:c r="E691" s="52"/>
      <x:c r="F691" s="49"/>
      <x:c r="G691" s="47"/>
      <x:c r="H691" s="60"/>
    </x:row>
    <x:row r="692">
      <x:c r="A692" s="47"/>
      <x:c r="B692" s="47"/>
      <x:c r="C692" s="48"/>
      <x:c r="D692" s="47"/>
      <x:c r="E692" s="52"/>
      <x:c r="F692" s="49"/>
      <x:c r="G692" s="47"/>
      <x:c r="H692" s="60"/>
    </x:row>
    <x:row r="693">
      <x:c r="A693" s="47"/>
      <x:c r="B693" s="47"/>
      <x:c r="C693" s="48"/>
      <x:c r="D693" s="47"/>
      <x:c r="E693" s="52"/>
      <x:c r="F693" s="49"/>
      <x:c r="G693" s="47"/>
      <x:c r="H693" s="60"/>
    </x:row>
    <x:row r="694">
      <x:c r="A694" s="47"/>
      <x:c r="B694" s="47"/>
      <x:c r="C694" s="48"/>
      <x:c r="D694" s="47"/>
      <x:c r="E694" s="52"/>
      <x:c r="F694" s="49"/>
      <x:c r="G694" s="47"/>
      <x:c r="H694" s="60"/>
    </x:row>
    <x:row r="695">
      <x:c r="A695" s="47"/>
      <x:c r="B695" s="47"/>
      <x:c r="C695" s="48"/>
      <x:c r="D695" s="47"/>
      <x:c r="E695" s="52"/>
      <x:c r="F695" s="49"/>
      <x:c r="G695" s="47"/>
      <x:c r="H695" s="60"/>
    </x:row>
    <x:row r="696">
      <x:c r="A696" s="47"/>
      <x:c r="B696" s="47"/>
      <x:c r="C696" s="48"/>
      <x:c r="D696" s="47"/>
      <x:c r="E696" s="52"/>
      <x:c r="F696" s="49"/>
      <x:c r="G696" s="47"/>
      <x:c r="H696" s="60"/>
    </x:row>
    <x:row r="697">
      <x:c r="A697" s="47"/>
      <x:c r="B697" s="47"/>
      <x:c r="C697" s="48"/>
      <x:c r="D697" s="47"/>
      <x:c r="E697" s="52"/>
      <x:c r="F697" s="49"/>
      <x:c r="G697" s="47"/>
      <x:c r="H697" s="60"/>
    </x:row>
    <x:row r="698">
      <x:c r="A698" s="47"/>
      <x:c r="B698" s="47"/>
      <x:c r="C698" s="48"/>
      <x:c r="D698" s="47"/>
      <x:c r="E698" s="52"/>
      <x:c r="F698" s="49"/>
      <x:c r="G698" s="47"/>
      <x:c r="H698" s="60"/>
    </x:row>
    <x:row r="699">
      <x:c r="A699" s="47"/>
      <x:c r="B699" s="47"/>
      <x:c r="C699" s="48"/>
      <x:c r="D699" s="47"/>
      <x:c r="E699" s="52"/>
      <x:c r="F699" s="49"/>
      <x:c r="G699" s="47"/>
      <x:c r="H699" s="60"/>
    </x:row>
    <x:row r="700">
      <x:c r="A700" s="47"/>
      <x:c r="B700" s="47"/>
      <x:c r="C700" s="48"/>
      <x:c r="D700" s="47"/>
      <x:c r="E700" s="52"/>
      <x:c r="F700" s="49"/>
      <x:c r="G700" s="47"/>
      <x:c r="H700" s="60"/>
    </x:row>
    <x:row r="701">
      <x:c r="A701" s="47"/>
      <x:c r="B701" s="47"/>
      <x:c r="C701" s="48"/>
      <x:c r="D701" s="47"/>
      <x:c r="E701" s="52"/>
      <x:c r="F701" s="49"/>
      <x:c r="G701" s="47"/>
      <x:c r="H701" s="60"/>
    </x:row>
    <x:row r="702">
      <x:c r="A702" s="47"/>
      <x:c r="B702" s="47"/>
      <x:c r="C702" s="48"/>
      <x:c r="D702" s="47"/>
      <x:c r="E702" s="52"/>
      <x:c r="F702" s="49"/>
      <x:c r="G702" s="47"/>
      <x:c r="H702" s="60"/>
    </x:row>
    <x:row r="703">
      <x:c r="A703" s="47"/>
      <x:c r="B703" s="47"/>
      <x:c r="C703" s="48"/>
      <x:c r="D703" s="47"/>
      <x:c r="E703" s="52"/>
      <x:c r="F703" s="49"/>
      <x:c r="G703" s="47"/>
      <x:c r="H703" s="60"/>
    </x:row>
    <x:row r="704">
      <x:c r="A704" s="47"/>
      <x:c r="B704" s="47"/>
      <x:c r="C704" s="48"/>
      <x:c r="D704" s="47"/>
      <x:c r="E704" s="52"/>
      <x:c r="F704" s="49"/>
      <x:c r="G704" s="47"/>
      <x:c r="H704" s="60"/>
    </x:row>
    <x:row r="705">
      <x:c r="A705" s="47"/>
      <x:c r="B705" s="47"/>
      <x:c r="C705" s="48"/>
      <x:c r="D705" s="47"/>
      <x:c r="E705" s="52"/>
      <x:c r="F705" s="49"/>
      <x:c r="G705" s="47"/>
      <x:c r="H705" s="60"/>
    </x:row>
    <x:row r="706">
      <x:c r="A706" s="47"/>
      <x:c r="B706" s="47"/>
      <x:c r="C706" s="48"/>
      <x:c r="D706" s="47"/>
      <x:c r="E706" s="52"/>
      <x:c r="F706" s="49"/>
      <x:c r="G706" s="47"/>
      <x:c r="H706" s="60"/>
    </x:row>
    <x:row r="707">
      <x:c r="A707" s="47"/>
      <x:c r="B707" s="47"/>
      <x:c r="C707" s="48"/>
      <x:c r="D707" s="47"/>
      <x:c r="E707" s="52"/>
      <x:c r="F707" s="49"/>
      <x:c r="G707" s="47"/>
      <x:c r="H707" s="60"/>
    </x:row>
    <x:row r="708">
      <x:c r="A708" s="47"/>
      <x:c r="B708" s="47"/>
      <x:c r="C708" s="48"/>
      <x:c r="D708" s="47"/>
      <x:c r="E708" s="52"/>
      <x:c r="F708" s="49"/>
      <x:c r="G708" s="47"/>
      <x:c r="H708" s="60"/>
    </x:row>
    <x:row r="709">
      <x:c r="A709" s="47"/>
      <x:c r="B709" s="47"/>
      <x:c r="C709" s="48"/>
      <x:c r="D709" s="47"/>
      <x:c r="E709" s="52"/>
      <x:c r="F709" s="49"/>
      <x:c r="G709" s="47"/>
      <x:c r="H709" s="60"/>
    </x:row>
    <x:row r="710">
      <x:c r="A710" s="47"/>
      <x:c r="B710" s="47"/>
      <x:c r="C710" s="48"/>
      <x:c r="D710" s="47"/>
      <x:c r="E710" s="52"/>
      <x:c r="F710" s="49"/>
      <x:c r="G710" s="47"/>
      <x:c r="H710" s="60"/>
    </x:row>
    <x:row r="711">
      <x:c r="A711" s="47"/>
      <x:c r="B711" s="47"/>
      <x:c r="C711" s="48"/>
      <x:c r="D711" s="47"/>
      <x:c r="E711" s="52"/>
      <x:c r="F711" s="49"/>
      <x:c r="G711" s="47"/>
      <x:c r="H711" s="60"/>
    </x:row>
    <x:row r="712">
      <x:c r="A712" s="47"/>
      <x:c r="B712" s="47"/>
      <x:c r="C712" s="48"/>
      <x:c r="D712" s="47"/>
      <x:c r="E712" s="52"/>
      <x:c r="F712" s="49"/>
      <x:c r="G712" s="47"/>
      <x:c r="H712" s="60"/>
    </x:row>
    <x:row r="713">
      <x:c r="A713" s="47"/>
      <x:c r="B713" s="47"/>
      <x:c r="C713" s="48"/>
      <x:c r="D713" s="47"/>
      <x:c r="E713" s="52"/>
      <x:c r="F713" s="49"/>
      <x:c r="G713" s="47"/>
      <x:c r="H713" s="60"/>
    </x:row>
    <x:row r="714">
      <x:c r="A714" s="47"/>
      <x:c r="B714" s="47"/>
      <x:c r="C714" s="48"/>
      <x:c r="D714" s="47"/>
      <x:c r="E714" s="52"/>
      <x:c r="F714" s="49"/>
      <x:c r="G714" s="47"/>
      <x:c r="H714" s="60"/>
    </x:row>
    <x:row r="715">
      <x:c r="A715" s="47"/>
      <x:c r="B715" s="47"/>
      <x:c r="C715" s="48"/>
      <x:c r="D715" s="47"/>
      <x:c r="E715" s="52"/>
      <x:c r="F715" s="49"/>
      <x:c r="G715" s="47"/>
      <x:c r="H715" s="60"/>
    </x:row>
    <x:row r="716">
      <x:c r="A716" s="47"/>
      <x:c r="B716" s="47"/>
      <x:c r="C716" s="48"/>
      <x:c r="D716" s="47"/>
      <x:c r="E716" s="52"/>
      <x:c r="F716" s="49"/>
      <x:c r="G716" s="47"/>
      <x:c r="H716" s="60"/>
    </x:row>
    <x:row r="717">
      <x:c r="A717" s="47"/>
      <x:c r="B717" s="47"/>
      <x:c r="C717" s="48"/>
      <x:c r="D717" s="47"/>
      <x:c r="E717" s="52"/>
      <x:c r="F717" s="49"/>
      <x:c r="G717" s="47"/>
      <x:c r="H717" s="60"/>
    </x:row>
    <x:row r="718">
      <x:c r="A718" s="47"/>
      <x:c r="B718" s="47"/>
      <x:c r="C718" s="48"/>
      <x:c r="D718" s="47"/>
      <x:c r="E718" s="52"/>
      <x:c r="F718" s="49"/>
      <x:c r="G718" s="47"/>
      <x:c r="H718" s="60"/>
    </x:row>
    <x:row r="719">
      <x:c r="A719" s="47"/>
      <x:c r="B719" s="47"/>
      <x:c r="C719" s="48"/>
      <x:c r="D719" s="47"/>
      <x:c r="E719" s="52"/>
      <x:c r="F719" s="49"/>
      <x:c r="G719" s="47"/>
      <x:c r="H719" s="60"/>
    </x:row>
    <x:row r="720">
      <x:c r="A720" s="47"/>
      <x:c r="B720" s="47"/>
      <x:c r="C720" s="48"/>
      <x:c r="D720" s="47"/>
      <x:c r="E720" s="52"/>
      <x:c r="F720" s="49"/>
      <x:c r="G720" s="47"/>
      <x:c r="H720" s="60"/>
    </x:row>
    <x:row r="721">
      <x:c r="A721" s="47"/>
      <x:c r="B721" s="47"/>
      <x:c r="C721" s="48"/>
      <x:c r="D721" s="47"/>
      <x:c r="E721" s="52"/>
      <x:c r="F721" s="49"/>
      <x:c r="G721" s="47"/>
      <x:c r="H721" s="60"/>
    </x:row>
    <x:row r="722">
      <x:c r="A722" s="47"/>
      <x:c r="B722" s="47"/>
      <x:c r="C722" s="48"/>
      <x:c r="D722" s="47"/>
      <x:c r="E722" s="52"/>
      <x:c r="F722" s="49"/>
      <x:c r="G722" s="47"/>
      <x:c r="H722" s="60"/>
    </x:row>
    <x:row r="723">
      <x:c r="A723" s="47"/>
      <x:c r="B723" s="47"/>
      <x:c r="C723" s="48"/>
      <x:c r="D723" s="47"/>
      <x:c r="E723" s="52"/>
      <x:c r="F723" s="49"/>
      <x:c r="G723" s="47"/>
      <x:c r="H723" s="60"/>
    </x:row>
    <x:row r="724">
      <x:c r="A724" s="47"/>
      <x:c r="B724" s="47"/>
      <x:c r="C724" s="48"/>
      <x:c r="D724" s="47"/>
      <x:c r="E724" s="52"/>
      <x:c r="F724" s="49"/>
      <x:c r="G724" s="47"/>
      <x:c r="H724" s="60"/>
    </x:row>
    <x:row r="725">
      <x:c r="A725" s="47"/>
      <x:c r="B725" s="47"/>
      <x:c r="C725" s="48"/>
      <x:c r="D725" s="47"/>
      <x:c r="E725" s="52"/>
      <x:c r="F725" s="49"/>
      <x:c r="G725" s="47"/>
      <x:c r="H725" s="60"/>
    </x:row>
    <x:row r="726">
      <x:c r="A726" s="47"/>
      <x:c r="B726" s="47"/>
      <x:c r="C726" s="48"/>
      <x:c r="D726" s="47"/>
      <x:c r="E726" s="52"/>
      <x:c r="F726" s="49"/>
      <x:c r="G726" s="47"/>
      <x:c r="H726" s="60"/>
    </x:row>
    <x:row r="727">
      <x:c r="A727" s="47"/>
      <x:c r="B727" s="47"/>
      <x:c r="C727" s="48"/>
      <x:c r="D727" s="47"/>
      <x:c r="E727" s="52"/>
      <x:c r="F727" s="49"/>
      <x:c r="G727" s="47"/>
      <x:c r="H727" s="60"/>
    </x:row>
    <x:row r="728">
      <x:c r="A728" s="47"/>
      <x:c r="B728" s="47"/>
      <x:c r="C728" s="48"/>
      <x:c r="D728" s="47"/>
      <x:c r="E728" s="52"/>
      <x:c r="F728" s="49"/>
      <x:c r="G728" s="47"/>
      <x:c r="H728" s="60"/>
    </x:row>
    <x:row r="729">
      <x:c r="A729" s="47"/>
      <x:c r="B729" s="47"/>
      <x:c r="C729" s="48"/>
      <x:c r="D729" s="47"/>
      <x:c r="E729" s="52"/>
      <x:c r="F729" s="49"/>
      <x:c r="G729" s="47"/>
      <x:c r="H729" s="60"/>
    </x:row>
    <x:row r="730">
      <x:c r="A730" s="47"/>
      <x:c r="B730" s="47"/>
      <x:c r="C730" s="48"/>
      <x:c r="D730" s="47"/>
      <x:c r="E730" s="52"/>
      <x:c r="F730" s="49"/>
      <x:c r="G730" s="47"/>
      <x:c r="H730" s="60"/>
    </x:row>
    <x:row r="731">
      <x:c r="A731" s="47"/>
      <x:c r="B731" s="47"/>
      <x:c r="C731" s="48"/>
      <x:c r="D731" s="47"/>
      <x:c r="E731" s="52"/>
      <x:c r="F731" s="49"/>
      <x:c r="G731" s="47"/>
      <x:c r="H731" s="60"/>
    </x:row>
    <x:row r="732">
      <x:c r="A732" s="47"/>
      <x:c r="B732" s="47"/>
      <x:c r="C732" s="48"/>
      <x:c r="D732" s="47"/>
      <x:c r="E732" s="52"/>
      <x:c r="F732" s="49"/>
      <x:c r="G732" s="47"/>
      <x:c r="H732" s="60"/>
    </x:row>
    <x:row r="733">
      <x:c r="A733" s="47"/>
      <x:c r="B733" s="47"/>
      <x:c r="C733" s="48"/>
      <x:c r="D733" s="47"/>
      <x:c r="E733" s="52"/>
      <x:c r="F733" s="49"/>
      <x:c r="G733" s="47"/>
      <x:c r="H733" s="60"/>
    </x:row>
    <x:row r="734">
      <x:c r="A734" s="47"/>
      <x:c r="B734" s="47"/>
      <x:c r="C734" s="48"/>
      <x:c r="D734" s="47"/>
      <x:c r="E734" s="52"/>
      <x:c r="F734" s="49"/>
      <x:c r="G734" s="47"/>
      <x:c r="H734" s="60"/>
    </x:row>
    <x:row r="735">
      <x:c r="A735" s="47"/>
      <x:c r="B735" s="47"/>
      <x:c r="C735" s="48"/>
      <x:c r="D735" s="47"/>
      <x:c r="E735" s="52"/>
      <x:c r="F735" s="49"/>
      <x:c r="G735" s="47"/>
      <x:c r="H735" s="60"/>
    </x:row>
    <x:row r="736">
      <x:c r="A736" s="47"/>
      <x:c r="B736" s="47"/>
      <x:c r="C736" s="48"/>
      <x:c r="D736" s="47"/>
      <x:c r="E736" s="52"/>
      <x:c r="F736" s="49"/>
      <x:c r="G736" s="47"/>
      <x:c r="H736" s="60"/>
    </x:row>
    <x:row r="737">
      <x:c r="A737" s="47"/>
      <x:c r="B737" s="47"/>
      <x:c r="C737" s="48"/>
      <x:c r="D737" s="47"/>
      <x:c r="E737" s="52"/>
      <x:c r="F737" s="49"/>
      <x:c r="G737" s="47"/>
      <x:c r="H737" s="60"/>
    </x:row>
    <x:row r="738">
      <x:c r="A738" s="47"/>
      <x:c r="B738" s="47"/>
      <x:c r="C738" s="48"/>
      <x:c r="D738" s="47"/>
      <x:c r="E738" s="52"/>
      <x:c r="F738" s="49"/>
      <x:c r="G738" s="47"/>
      <x:c r="H738" s="60"/>
    </x:row>
    <x:row r="739">
      <x:c r="A739" s="47"/>
      <x:c r="B739" s="47"/>
      <x:c r="C739" s="48"/>
      <x:c r="D739" s="47"/>
      <x:c r="E739" s="52"/>
      <x:c r="F739" s="49"/>
      <x:c r="G739" s="47"/>
      <x:c r="H739" s="60"/>
    </x:row>
    <x:row r="740">
      <x:c r="A740" s="47"/>
      <x:c r="B740" s="47"/>
      <x:c r="C740" s="48"/>
      <x:c r="D740" s="47"/>
      <x:c r="E740" s="52"/>
      <x:c r="F740" s="49"/>
      <x:c r="G740" s="47"/>
      <x:c r="H740" s="60"/>
    </x:row>
    <x:row r="741">
      <x:c r="A741" s="47"/>
      <x:c r="B741" s="47"/>
      <x:c r="C741" s="48"/>
      <x:c r="D741" s="47"/>
      <x:c r="E741" s="52"/>
      <x:c r="F741" s="49"/>
      <x:c r="G741" s="47"/>
      <x:c r="H741" s="60"/>
    </x:row>
    <x:row r="742">
      <x:c r="A742" s="47"/>
      <x:c r="B742" s="47"/>
      <x:c r="C742" s="48"/>
      <x:c r="D742" s="47"/>
      <x:c r="E742" s="52"/>
      <x:c r="F742" s="49"/>
      <x:c r="G742" s="47"/>
      <x:c r="H742" s="60"/>
    </x:row>
    <x:row r="743">
      <x:c r="A743" s="47"/>
      <x:c r="B743" s="47"/>
      <x:c r="C743" s="48"/>
      <x:c r="D743" s="47"/>
      <x:c r="E743" s="52"/>
      <x:c r="F743" s="49"/>
      <x:c r="G743" s="47"/>
      <x:c r="H743" s="60"/>
    </x:row>
    <x:row r="744">
      <x:c r="A744" s="47"/>
      <x:c r="B744" s="47"/>
      <x:c r="C744" s="48"/>
      <x:c r="D744" s="47"/>
      <x:c r="E744" s="52"/>
      <x:c r="F744" s="49"/>
      <x:c r="G744" s="47"/>
      <x:c r="H744" s="60"/>
    </x:row>
    <x:row r="745">
      <x:c r="A745" s="47"/>
      <x:c r="B745" s="47"/>
      <x:c r="C745" s="48"/>
      <x:c r="D745" s="47"/>
      <x:c r="E745" s="52"/>
      <x:c r="F745" s="49"/>
      <x:c r="G745" s="47"/>
      <x:c r="H745" s="60"/>
    </x:row>
    <x:row r="746">
      <x:c r="A746" s="47"/>
      <x:c r="B746" s="47"/>
      <x:c r="C746" s="48"/>
      <x:c r="D746" s="47"/>
      <x:c r="E746" s="52"/>
      <x:c r="F746" s="49"/>
      <x:c r="G746" s="47"/>
      <x:c r="H746" s="60"/>
    </x:row>
    <x:row r="747">
      <x:c r="A747" s="47"/>
      <x:c r="B747" s="47"/>
      <x:c r="C747" s="48"/>
      <x:c r="D747" s="47"/>
      <x:c r="E747" s="52"/>
      <x:c r="F747" s="49"/>
      <x:c r="G747" s="47"/>
      <x:c r="H747" s="60"/>
    </x:row>
    <x:row r="748">
      <x:c r="A748" s="47"/>
      <x:c r="B748" s="47"/>
      <x:c r="C748" s="48"/>
      <x:c r="D748" s="47"/>
      <x:c r="E748" s="52"/>
      <x:c r="F748" s="49"/>
      <x:c r="G748" s="47"/>
      <x:c r="H748" s="60"/>
    </x:row>
    <x:row r="749">
      <x:c r="A749" s="47"/>
      <x:c r="B749" s="47"/>
      <x:c r="C749" s="48"/>
      <x:c r="D749" s="47"/>
      <x:c r="E749" s="52"/>
      <x:c r="F749" s="49"/>
      <x:c r="G749" s="47"/>
      <x:c r="H749" s="60"/>
    </x:row>
    <x:row r="750">
      <x:c r="A750" s="47"/>
      <x:c r="B750" s="47"/>
      <x:c r="C750" s="48"/>
      <x:c r="D750" s="47"/>
      <x:c r="E750" s="52"/>
      <x:c r="F750" s="49"/>
      <x:c r="G750" s="47"/>
      <x:c r="H750" s="60"/>
    </x:row>
    <x:row r="751">
      <x:c r="A751" s="47"/>
      <x:c r="B751" s="47"/>
      <x:c r="C751" s="48"/>
      <x:c r="D751" s="47"/>
      <x:c r="E751" s="52"/>
      <x:c r="F751" s="49"/>
      <x:c r="G751" s="47"/>
      <x:c r="H751" s="60"/>
    </x:row>
    <x:row r="752">
      <x:c r="A752" s="47"/>
      <x:c r="B752" s="47"/>
      <x:c r="C752" s="48"/>
      <x:c r="D752" s="47"/>
      <x:c r="E752" s="52"/>
      <x:c r="F752" s="49"/>
      <x:c r="G752" s="47"/>
      <x:c r="H752" s="60"/>
    </x:row>
    <x:row r="753">
      <x:c r="A753" s="47"/>
      <x:c r="B753" s="47"/>
      <x:c r="C753" s="48"/>
      <x:c r="D753" s="47"/>
      <x:c r="E753" s="52"/>
      <x:c r="F753" s="49"/>
      <x:c r="G753" s="47"/>
      <x:c r="H753" s="60"/>
    </x:row>
    <x:row r="754">
      <x:c r="A754" s="47"/>
      <x:c r="B754" s="47"/>
      <x:c r="C754" s="48"/>
      <x:c r="D754" s="47"/>
      <x:c r="E754" s="52"/>
      <x:c r="F754" s="49"/>
      <x:c r="G754" s="47"/>
      <x:c r="H754" s="60"/>
    </x:row>
    <x:row r="755">
      <x:c r="A755" s="47"/>
      <x:c r="B755" s="47"/>
      <x:c r="C755" s="48"/>
      <x:c r="D755" s="47"/>
      <x:c r="E755" s="52"/>
      <x:c r="F755" s="49"/>
      <x:c r="G755" s="47"/>
      <x:c r="H755" s="60"/>
    </x:row>
    <x:row r="756">
      <x:c r="A756" s="47"/>
      <x:c r="B756" s="47"/>
      <x:c r="C756" s="48"/>
      <x:c r="D756" s="47"/>
      <x:c r="E756" s="52"/>
      <x:c r="F756" s="49"/>
      <x:c r="G756" s="47"/>
      <x:c r="H756" s="60"/>
    </x:row>
    <x:row r="757">
      <x:c r="A757" s="47"/>
      <x:c r="B757" s="47"/>
      <x:c r="C757" s="48"/>
      <x:c r="D757" s="47"/>
      <x:c r="E757" s="52"/>
      <x:c r="F757" s="49"/>
      <x:c r="G757" s="47"/>
      <x:c r="H757" s="60"/>
    </x:row>
    <x:row r="758">
      <x:c r="A758" s="47"/>
      <x:c r="B758" s="47"/>
      <x:c r="C758" s="48"/>
      <x:c r="D758" s="47"/>
      <x:c r="E758" s="52"/>
      <x:c r="F758" s="49"/>
      <x:c r="G758" s="47"/>
      <x:c r="H758" s="60"/>
    </x:row>
    <x:row r="759">
      <x:c r="A759" s="47"/>
      <x:c r="B759" s="47"/>
      <x:c r="C759" s="48"/>
      <x:c r="D759" s="47"/>
      <x:c r="E759" s="52"/>
      <x:c r="F759" s="49"/>
      <x:c r="G759" s="47"/>
      <x:c r="H759" s="60"/>
    </x:row>
    <x:row r="760">
      <x:c r="A760" s="47"/>
      <x:c r="B760" s="47"/>
      <x:c r="C760" s="48"/>
      <x:c r="D760" s="47"/>
      <x:c r="E760" s="52"/>
      <x:c r="F760" s="49"/>
      <x:c r="G760" s="47"/>
      <x:c r="H760" s="60"/>
    </x:row>
    <x:row r="761">
      <x:c r="A761" s="47"/>
      <x:c r="B761" s="47"/>
      <x:c r="C761" s="48"/>
      <x:c r="D761" s="47"/>
      <x:c r="E761" s="52"/>
      <x:c r="F761" s="49"/>
      <x:c r="G761" s="47"/>
      <x:c r="H761" s="60"/>
    </x:row>
    <x:row r="762">
      <x:c r="A762" s="47"/>
      <x:c r="B762" s="47"/>
      <x:c r="C762" s="48"/>
      <x:c r="D762" s="47"/>
      <x:c r="E762" s="52"/>
      <x:c r="F762" s="49"/>
      <x:c r="G762" s="47"/>
      <x:c r="H762" s="60"/>
    </x:row>
    <x:row r="763">
      <x:c r="A763" s="47"/>
      <x:c r="B763" s="47"/>
      <x:c r="C763" s="48"/>
      <x:c r="D763" s="47"/>
      <x:c r="E763" s="52"/>
      <x:c r="F763" s="49"/>
      <x:c r="G763" s="47"/>
      <x:c r="H763" s="60"/>
    </x:row>
    <x:row r="764">
      <x:c r="A764" s="47"/>
      <x:c r="B764" s="47"/>
      <x:c r="C764" s="48"/>
      <x:c r="D764" s="47"/>
      <x:c r="E764" s="52"/>
      <x:c r="F764" s="49"/>
      <x:c r="G764" s="47"/>
      <x:c r="H764" s="60"/>
    </x:row>
    <x:row r="765">
      <x:c r="A765" s="47"/>
      <x:c r="B765" s="47"/>
      <x:c r="C765" s="48"/>
      <x:c r="D765" s="47"/>
      <x:c r="E765" s="52"/>
      <x:c r="F765" s="49"/>
      <x:c r="G765" s="47"/>
      <x:c r="H765" s="60"/>
    </x:row>
    <x:row r="766">
      <x:c r="A766" s="47"/>
      <x:c r="B766" s="47"/>
      <x:c r="C766" s="48"/>
      <x:c r="D766" s="47"/>
      <x:c r="E766" s="52"/>
      <x:c r="F766" s="49"/>
      <x:c r="G766" s="47"/>
      <x:c r="H766" s="60"/>
    </x:row>
    <x:row r="767">
      <x:c r="A767" s="47"/>
      <x:c r="B767" s="47"/>
      <x:c r="C767" s="48"/>
      <x:c r="D767" s="47"/>
      <x:c r="E767" s="52"/>
      <x:c r="F767" s="49"/>
      <x:c r="G767" s="47"/>
      <x:c r="H767" s="60"/>
    </x:row>
    <x:row r="768">
      <x:c r="A768" s="47"/>
      <x:c r="B768" s="47"/>
      <x:c r="C768" s="48"/>
      <x:c r="D768" s="47"/>
      <x:c r="E768" s="52"/>
      <x:c r="F768" s="49"/>
      <x:c r="G768" s="47"/>
      <x:c r="H768" s="60"/>
    </x:row>
    <x:row r="769">
      <x:c r="A769" s="47"/>
      <x:c r="B769" s="47"/>
      <x:c r="C769" s="48"/>
      <x:c r="D769" s="47"/>
      <x:c r="E769" s="52"/>
      <x:c r="F769" s="49"/>
      <x:c r="G769" s="47"/>
      <x:c r="H769" s="60"/>
    </x:row>
    <x:row r="770">
      <x:c r="A770" s="47"/>
      <x:c r="B770" s="47"/>
      <x:c r="C770" s="48"/>
      <x:c r="D770" s="47"/>
      <x:c r="E770" s="52"/>
      <x:c r="F770" s="49"/>
      <x:c r="G770" s="47"/>
      <x:c r="H770" s="60"/>
    </x:row>
    <x:row r="771">
      <x:c r="A771" s="47"/>
      <x:c r="B771" s="47"/>
      <x:c r="C771" s="48"/>
      <x:c r="D771" s="47"/>
      <x:c r="E771" s="52"/>
      <x:c r="F771" s="49"/>
      <x:c r="G771" s="47"/>
      <x:c r="H771" s="60"/>
    </x:row>
    <x:row r="772">
      <x:c r="A772" s="47"/>
      <x:c r="B772" s="47"/>
      <x:c r="C772" s="48"/>
      <x:c r="D772" s="47"/>
      <x:c r="E772" s="52"/>
      <x:c r="F772" s="49"/>
      <x:c r="G772" s="47"/>
      <x:c r="H772" s="60"/>
    </x:row>
    <x:row r="773">
      <x:c r="A773" s="47"/>
      <x:c r="B773" s="47"/>
      <x:c r="C773" s="48"/>
      <x:c r="D773" s="47"/>
      <x:c r="E773" s="52"/>
      <x:c r="F773" s="49"/>
      <x:c r="G773" s="47"/>
      <x:c r="H773" s="60"/>
    </x:row>
    <x:row r="774">
      <x:c r="A774" s="47"/>
      <x:c r="B774" s="47"/>
      <x:c r="C774" s="48"/>
      <x:c r="D774" s="47"/>
      <x:c r="E774" s="52"/>
      <x:c r="F774" s="49"/>
      <x:c r="G774" s="47"/>
      <x:c r="H774" s="60"/>
    </x:row>
    <x:row r="775">
      <x:c r="A775" s="47"/>
      <x:c r="B775" s="47"/>
      <x:c r="C775" s="48"/>
      <x:c r="D775" s="47"/>
      <x:c r="E775" s="52"/>
      <x:c r="F775" s="49"/>
      <x:c r="G775" s="47"/>
      <x:c r="H775" s="60"/>
    </x:row>
    <x:row r="776">
      <x:c r="A776" s="47"/>
      <x:c r="B776" s="47"/>
      <x:c r="C776" s="48"/>
      <x:c r="D776" s="47"/>
      <x:c r="E776" s="52"/>
      <x:c r="F776" s="49"/>
      <x:c r="G776" s="47"/>
      <x:c r="H776" s="60"/>
    </x:row>
    <x:row r="777">
      <x:c r="A777" s="47"/>
      <x:c r="B777" s="47"/>
      <x:c r="C777" s="48"/>
      <x:c r="D777" s="47"/>
      <x:c r="E777" s="52"/>
      <x:c r="F777" s="49"/>
      <x:c r="G777" s="47"/>
      <x:c r="H777" s="60"/>
    </x:row>
    <x:row r="778">
      <x:c r="A778" s="47"/>
      <x:c r="B778" s="47"/>
      <x:c r="C778" s="48"/>
      <x:c r="D778" s="47"/>
      <x:c r="E778" s="52"/>
      <x:c r="F778" s="49"/>
      <x:c r="G778" s="47"/>
      <x:c r="H778" s="60"/>
    </x:row>
    <x:row r="779">
      <x:c r="A779" s="47"/>
      <x:c r="B779" s="47"/>
      <x:c r="C779" s="48"/>
      <x:c r="D779" s="47"/>
      <x:c r="E779" s="52"/>
      <x:c r="F779" s="49"/>
      <x:c r="G779" s="47"/>
      <x:c r="H779" s="60"/>
    </x:row>
    <x:row r="780">
      <x:c r="A780" s="47"/>
      <x:c r="B780" s="47"/>
      <x:c r="C780" s="48"/>
      <x:c r="D780" s="47"/>
      <x:c r="E780" s="52"/>
      <x:c r="F780" s="49"/>
      <x:c r="G780" s="47"/>
      <x:c r="H780" s="60"/>
    </x:row>
    <x:row r="781">
      <x:c r="A781" s="47"/>
      <x:c r="B781" s="47"/>
      <x:c r="C781" s="48"/>
      <x:c r="D781" s="47"/>
      <x:c r="E781" s="52"/>
      <x:c r="F781" s="49"/>
      <x:c r="G781" s="47"/>
      <x:c r="H781" s="60"/>
    </x:row>
    <x:row r="782">
      <x:c r="A782" s="47"/>
      <x:c r="B782" s="47"/>
      <x:c r="C782" s="48"/>
      <x:c r="D782" s="47"/>
      <x:c r="E782" s="52"/>
      <x:c r="F782" s="49"/>
      <x:c r="G782" s="47"/>
      <x:c r="H782" s="60"/>
    </x:row>
    <x:row r="783">
      <x:c r="A783" s="47"/>
      <x:c r="B783" s="47"/>
      <x:c r="C783" s="48"/>
      <x:c r="D783" s="47"/>
      <x:c r="E783" s="52"/>
      <x:c r="F783" s="49"/>
      <x:c r="G783" s="47"/>
      <x:c r="H783" s="60"/>
    </x:row>
    <x:row r="784">
      <x:c r="A784" s="47"/>
      <x:c r="B784" s="47"/>
      <x:c r="C784" s="48"/>
      <x:c r="D784" s="47"/>
      <x:c r="E784" s="52"/>
      <x:c r="F784" s="49"/>
      <x:c r="G784" s="47"/>
      <x:c r="H784" s="60"/>
    </x:row>
    <x:row r="785">
      <x:c r="A785" s="47"/>
      <x:c r="B785" s="47"/>
      <x:c r="C785" s="48"/>
      <x:c r="D785" s="47"/>
      <x:c r="E785" s="52"/>
      <x:c r="F785" s="49"/>
      <x:c r="G785" s="47"/>
      <x:c r="H785" s="60"/>
    </x:row>
    <x:row r="786">
      <x:c r="A786" s="47"/>
      <x:c r="B786" s="47"/>
      <x:c r="C786" s="48"/>
      <x:c r="D786" s="47"/>
      <x:c r="E786" s="52"/>
      <x:c r="F786" s="49"/>
      <x:c r="G786" s="47"/>
      <x:c r="H786" s="60"/>
    </x:row>
    <x:row r="787">
      <x:c r="A787" s="47"/>
      <x:c r="B787" s="47"/>
      <x:c r="C787" s="48"/>
      <x:c r="D787" s="47"/>
      <x:c r="E787" s="52"/>
      <x:c r="F787" s="49"/>
      <x:c r="G787" s="47"/>
      <x:c r="H787" s="60"/>
    </x:row>
    <x:row r="788">
      <x:c r="A788" s="47"/>
      <x:c r="B788" s="47"/>
      <x:c r="C788" s="48"/>
      <x:c r="D788" s="47"/>
      <x:c r="E788" s="52"/>
      <x:c r="F788" s="49"/>
      <x:c r="G788" s="47"/>
      <x:c r="H788" s="60"/>
    </x:row>
    <x:row r="789">
      <x:c r="A789" s="47"/>
      <x:c r="B789" s="47"/>
      <x:c r="C789" s="48"/>
      <x:c r="D789" s="47"/>
      <x:c r="E789" s="52"/>
      <x:c r="F789" s="49"/>
      <x:c r="G789" s="47"/>
      <x:c r="H789" s="60"/>
    </x:row>
    <x:row r="790">
      <x:c r="A790" s="47"/>
      <x:c r="B790" s="47"/>
      <x:c r="C790" s="48"/>
      <x:c r="D790" s="47"/>
      <x:c r="E790" s="52"/>
      <x:c r="F790" s="49"/>
      <x:c r="G790" s="47"/>
      <x:c r="H790" s="60"/>
    </x:row>
    <x:row r="791">
      <x:c r="A791" s="47"/>
      <x:c r="B791" s="47"/>
      <x:c r="C791" s="48"/>
      <x:c r="D791" s="47"/>
      <x:c r="E791" s="52"/>
      <x:c r="F791" s="49"/>
      <x:c r="G791" s="47"/>
      <x:c r="H791" s="60"/>
    </x:row>
    <x:row r="792">
      <x:c r="A792" s="47"/>
      <x:c r="B792" s="47"/>
      <x:c r="C792" s="48"/>
      <x:c r="D792" s="47"/>
      <x:c r="E792" s="52"/>
      <x:c r="F792" s="49"/>
      <x:c r="G792" s="47"/>
      <x:c r="H792" s="60"/>
    </x:row>
    <x:row r="793">
      <x:c r="A793" s="47"/>
      <x:c r="B793" s="47"/>
      <x:c r="C793" s="48"/>
      <x:c r="D793" s="47"/>
      <x:c r="E793" s="52"/>
      <x:c r="F793" s="49"/>
      <x:c r="G793" s="47"/>
      <x:c r="H793" s="60"/>
    </x:row>
    <x:row r="794">
      <x:c r="A794" s="47"/>
      <x:c r="B794" s="47"/>
      <x:c r="C794" s="48"/>
      <x:c r="D794" s="47"/>
      <x:c r="E794" s="52"/>
      <x:c r="F794" s="49"/>
      <x:c r="G794" s="47"/>
      <x:c r="H794" s="60"/>
    </x:row>
    <x:row r="795">
      <x:c r="A795" s="47"/>
      <x:c r="B795" s="47"/>
      <x:c r="C795" s="48"/>
      <x:c r="D795" s="47"/>
      <x:c r="E795" s="52"/>
      <x:c r="F795" s="49"/>
      <x:c r="G795" s="47"/>
      <x:c r="H795" s="60"/>
    </x:row>
    <x:row r="796">
      <x:c r="A796" s="47"/>
      <x:c r="B796" s="47"/>
      <x:c r="C796" s="48"/>
      <x:c r="D796" s="47"/>
      <x:c r="E796" s="52"/>
      <x:c r="F796" s="49"/>
      <x:c r="G796" s="47"/>
      <x:c r="H796" s="60"/>
    </x:row>
    <x:row r="797">
      <x:c r="A797" s="47"/>
      <x:c r="B797" s="47"/>
      <x:c r="C797" s="48"/>
      <x:c r="D797" s="47"/>
      <x:c r="E797" s="52"/>
      <x:c r="F797" s="49"/>
      <x:c r="G797" s="47"/>
      <x:c r="H797" s="60"/>
    </x:row>
    <x:row r="798">
      <x:c r="A798" s="47"/>
      <x:c r="B798" s="47"/>
      <x:c r="C798" s="48"/>
      <x:c r="D798" s="47"/>
      <x:c r="E798" s="52"/>
      <x:c r="F798" s="49"/>
      <x:c r="G798" s="47"/>
      <x:c r="H798" s="60"/>
    </x:row>
    <x:row r="799">
      <x:c r="A799" s="47"/>
      <x:c r="B799" s="47"/>
      <x:c r="C799" s="48"/>
      <x:c r="D799" s="47"/>
      <x:c r="E799" s="52"/>
      <x:c r="F799" s="49"/>
      <x:c r="G799" s="47"/>
      <x:c r="H799" s="60"/>
    </x:row>
    <x:row r="800">
      <x:c r="A800" s="47"/>
      <x:c r="B800" s="47"/>
      <x:c r="C800" s="48"/>
      <x:c r="D800" s="47"/>
      <x:c r="E800" s="52"/>
      <x:c r="F800" s="49"/>
      <x:c r="G800" s="47"/>
      <x:c r="H800" s="60"/>
    </x:row>
    <x:row r="801">
      <x:c r="A801" s="47"/>
      <x:c r="B801" s="47"/>
      <x:c r="C801" s="48"/>
      <x:c r="D801" s="47"/>
      <x:c r="E801" s="52"/>
      <x:c r="F801" s="49"/>
      <x:c r="G801" s="47"/>
      <x:c r="H801" s="60"/>
    </x:row>
    <x:row r="802">
      <x:c r="A802" s="47"/>
      <x:c r="B802" s="47"/>
      <x:c r="C802" s="48"/>
      <x:c r="D802" s="47"/>
      <x:c r="E802" s="52"/>
      <x:c r="F802" s="49"/>
      <x:c r="G802" s="47"/>
      <x:c r="H802" s="60"/>
    </x:row>
    <x:row r="803">
      <x:c r="A803" s="47"/>
      <x:c r="B803" s="47"/>
      <x:c r="C803" s="48"/>
      <x:c r="D803" s="47"/>
      <x:c r="E803" s="52"/>
      <x:c r="F803" s="49"/>
      <x:c r="G803" s="47"/>
      <x:c r="H803" s="60"/>
    </x:row>
    <x:row r="804">
      <x:c r="A804" s="47"/>
      <x:c r="B804" s="47"/>
      <x:c r="C804" s="48"/>
      <x:c r="D804" s="47"/>
      <x:c r="E804" s="52"/>
      <x:c r="F804" s="49"/>
      <x:c r="G804" s="47"/>
      <x:c r="H804" s="60"/>
    </x:row>
    <x:row r="805">
      <x:c r="A805" s="47"/>
      <x:c r="B805" s="47"/>
      <x:c r="C805" s="48"/>
      <x:c r="D805" s="47"/>
      <x:c r="E805" s="52"/>
      <x:c r="F805" s="49"/>
      <x:c r="G805" s="47"/>
      <x:c r="H805" s="60"/>
    </x:row>
    <x:row r="806">
      <x:c r="A806" s="47"/>
      <x:c r="B806" s="47"/>
      <x:c r="C806" s="48"/>
      <x:c r="D806" s="47"/>
      <x:c r="E806" s="52"/>
      <x:c r="F806" s="49"/>
      <x:c r="G806" s="47"/>
      <x:c r="H806" s="60"/>
    </x:row>
    <x:row r="807">
      <x:c r="A807" s="47"/>
      <x:c r="B807" s="47"/>
      <x:c r="C807" s="48"/>
      <x:c r="D807" s="47"/>
      <x:c r="E807" s="52"/>
      <x:c r="F807" s="49"/>
      <x:c r="G807" s="47"/>
      <x:c r="H807" s="60"/>
    </x:row>
    <x:row r="808">
      <x:c r="A808" s="47"/>
      <x:c r="B808" s="47"/>
      <x:c r="C808" s="48"/>
      <x:c r="D808" s="47"/>
      <x:c r="E808" s="52"/>
      <x:c r="F808" s="49"/>
      <x:c r="G808" s="47"/>
      <x:c r="H808" s="60"/>
    </x:row>
    <x:row r="809">
      <x:c r="A809" s="47"/>
      <x:c r="B809" s="47"/>
      <x:c r="C809" s="48"/>
      <x:c r="D809" s="47"/>
      <x:c r="E809" s="52"/>
      <x:c r="F809" s="49"/>
      <x:c r="G809" s="47"/>
      <x:c r="H809" s="60"/>
    </x:row>
    <x:row r="810">
      <x:c r="A810" s="47"/>
      <x:c r="B810" s="47"/>
      <x:c r="C810" s="48"/>
      <x:c r="D810" s="47"/>
      <x:c r="E810" s="52"/>
      <x:c r="F810" s="49"/>
      <x:c r="G810" s="47"/>
      <x:c r="H810" s="60"/>
    </x:row>
    <x:row r="811">
      <x:c r="A811" s="47"/>
      <x:c r="B811" s="47"/>
      <x:c r="C811" s="48"/>
      <x:c r="D811" s="47"/>
      <x:c r="E811" s="52"/>
      <x:c r="F811" s="49"/>
      <x:c r="G811" s="47"/>
      <x:c r="H811" s="60"/>
    </x:row>
    <x:row r="812">
      <x:c r="A812" s="47"/>
      <x:c r="B812" s="47"/>
      <x:c r="C812" s="48"/>
      <x:c r="D812" s="47"/>
      <x:c r="E812" s="52"/>
      <x:c r="F812" s="49"/>
      <x:c r="G812" s="47"/>
      <x:c r="H812" s="60"/>
    </x:row>
    <x:row r="813">
      <x:c r="A813" s="47"/>
      <x:c r="B813" s="47"/>
      <x:c r="C813" s="48"/>
      <x:c r="D813" s="47"/>
      <x:c r="E813" s="52"/>
      <x:c r="F813" s="49"/>
      <x:c r="G813" s="47"/>
      <x:c r="H813" s="60"/>
    </x:row>
    <x:row r="814">
      <x:c r="A814" s="47"/>
      <x:c r="B814" s="47"/>
      <x:c r="C814" s="48"/>
      <x:c r="D814" s="47"/>
      <x:c r="E814" s="52"/>
      <x:c r="F814" s="49"/>
      <x:c r="G814" s="47"/>
      <x:c r="H814" s="60"/>
    </x:row>
    <x:row r="815">
      <x:c r="A815" s="47"/>
      <x:c r="B815" s="47"/>
      <x:c r="C815" s="48"/>
      <x:c r="D815" s="47"/>
      <x:c r="E815" s="52"/>
      <x:c r="F815" s="49"/>
      <x:c r="G815" s="47"/>
      <x:c r="H815" s="60"/>
    </x:row>
    <x:row r="816">
      <x:c r="A816" s="47"/>
      <x:c r="B816" s="47"/>
      <x:c r="C816" s="48"/>
      <x:c r="D816" s="47"/>
      <x:c r="E816" s="52"/>
      <x:c r="F816" s="49"/>
      <x:c r="G816" s="47"/>
      <x:c r="H816" s="60"/>
    </x:row>
    <x:row r="817">
      <x:c r="A817" s="47"/>
      <x:c r="B817" s="47"/>
      <x:c r="C817" s="48"/>
      <x:c r="D817" s="47"/>
      <x:c r="E817" s="52"/>
      <x:c r="F817" s="49"/>
      <x:c r="G817" s="47"/>
      <x:c r="H817" s="60"/>
    </x:row>
    <x:row r="818">
      <x:c r="A818" s="47"/>
      <x:c r="B818" s="47"/>
      <x:c r="C818" s="48"/>
      <x:c r="D818" s="47"/>
      <x:c r="E818" s="52"/>
      <x:c r="F818" s="49"/>
      <x:c r="G818" s="47"/>
      <x:c r="H818" s="60"/>
    </x:row>
    <x:row r="819">
      <x:c r="A819" s="47"/>
      <x:c r="B819" s="47"/>
      <x:c r="C819" s="48"/>
      <x:c r="D819" s="47"/>
      <x:c r="E819" s="52"/>
      <x:c r="F819" s="49"/>
      <x:c r="G819" s="47"/>
      <x:c r="H819" s="60"/>
    </x:row>
    <x:row r="820">
      <x:c r="A820" s="47"/>
      <x:c r="B820" s="47"/>
      <x:c r="C820" s="48"/>
      <x:c r="D820" s="47"/>
      <x:c r="E820" s="52"/>
      <x:c r="F820" s="49"/>
      <x:c r="G820" s="47"/>
      <x:c r="H820" s="60"/>
    </x:row>
    <x:row r="821">
      <x:c r="A821" s="47"/>
      <x:c r="B821" s="47"/>
      <x:c r="C821" s="48"/>
      <x:c r="D821" s="47"/>
      <x:c r="E821" s="52"/>
      <x:c r="F821" s="49"/>
      <x:c r="G821" s="47"/>
      <x:c r="H821" s="60"/>
    </x:row>
    <x:row r="822">
      <x:c r="A822" s="47"/>
      <x:c r="B822" s="47"/>
      <x:c r="C822" s="48"/>
      <x:c r="D822" s="47"/>
      <x:c r="E822" s="52"/>
      <x:c r="F822" s="49"/>
      <x:c r="G822" s="47"/>
      <x:c r="H822" s="60"/>
    </x:row>
    <x:row r="823">
      <x:c r="A823" s="47"/>
      <x:c r="B823" s="47"/>
      <x:c r="C823" s="48"/>
      <x:c r="D823" s="47"/>
      <x:c r="E823" s="52"/>
      <x:c r="F823" s="49"/>
      <x:c r="G823" s="47"/>
      <x:c r="H823" s="60"/>
    </x:row>
    <x:row r="824">
      <x:c r="A824" s="47"/>
      <x:c r="B824" s="47"/>
      <x:c r="C824" s="48"/>
      <x:c r="D824" s="47"/>
      <x:c r="E824" s="52"/>
      <x:c r="F824" s="49"/>
      <x:c r="G824" s="47"/>
      <x:c r="H824" s="60"/>
    </x:row>
    <x:row r="825">
      <x:c r="A825" s="47"/>
      <x:c r="B825" s="47"/>
      <x:c r="C825" s="48"/>
      <x:c r="D825" s="47"/>
      <x:c r="E825" s="52"/>
      <x:c r="F825" s="49"/>
      <x:c r="G825" s="47"/>
      <x:c r="H825" s="60"/>
    </x:row>
    <x:row r="826">
      <x:c r="A826" s="47"/>
      <x:c r="B826" s="47"/>
      <x:c r="C826" s="48"/>
      <x:c r="D826" s="47"/>
      <x:c r="E826" s="52"/>
      <x:c r="F826" s="49"/>
      <x:c r="G826" s="47"/>
      <x:c r="H826" s="60"/>
    </x:row>
    <x:row r="827">
      <x:c r="A827" s="47"/>
      <x:c r="B827" s="47"/>
      <x:c r="C827" s="48"/>
      <x:c r="D827" s="47"/>
      <x:c r="E827" s="52"/>
      <x:c r="F827" s="49"/>
      <x:c r="G827" s="47"/>
      <x:c r="H827" s="60"/>
    </x:row>
    <x:row r="828">
      <x:c r="A828" s="47"/>
      <x:c r="B828" s="47"/>
      <x:c r="C828" s="48"/>
      <x:c r="D828" s="47"/>
      <x:c r="E828" s="52"/>
      <x:c r="F828" s="49"/>
      <x:c r="G828" s="47"/>
      <x:c r="H828" s="60"/>
    </x:row>
    <x:row r="829">
      <x:c r="A829" s="47"/>
      <x:c r="B829" s="47"/>
      <x:c r="C829" s="48"/>
      <x:c r="D829" s="47"/>
      <x:c r="E829" s="52"/>
      <x:c r="F829" s="49"/>
      <x:c r="G829" s="47"/>
      <x:c r="H829" s="60"/>
    </x:row>
    <x:row r="830">
      <x:c r="A830" s="47"/>
      <x:c r="B830" s="47"/>
      <x:c r="C830" s="48"/>
      <x:c r="D830" s="47"/>
      <x:c r="E830" s="52"/>
      <x:c r="F830" s="49"/>
      <x:c r="G830" s="47"/>
      <x:c r="H830" s="60"/>
    </x:row>
    <x:row r="831">
      <x:c r="A831" s="47"/>
      <x:c r="B831" s="47"/>
      <x:c r="C831" s="48"/>
      <x:c r="D831" s="47"/>
      <x:c r="E831" s="52"/>
      <x:c r="F831" s="49"/>
      <x:c r="G831" s="47"/>
      <x:c r="H831" s="60"/>
    </x:row>
    <x:row r="832">
      <x:c r="A832" s="47"/>
      <x:c r="B832" s="47"/>
      <x:c r="C832" s="48"/>
      <x:c r="D832" s="47"/>
      <x:c r="E832" s="52"/>
      <x:c r="F832" s="49"/>
      <x:c r="G832" s="47"/>
      <x:c r="H832" s="60"/>
    </x:row>
    <x:row r="833">
      <x:c r="A833" s="47"/>
      <x:c r="B833" s="47"/>
      <x:c r="C833" s="48"/>
      <x:c r="D833" s="47"/>
      <x:c r="E833" s="52"/>
      <x:c r="F833" s="49"/>
      <x:c r="G833" s="47"/>
      <x:c r="H833" s="60"/>
    </x:row>
    <x:row r="834">
      <x:c r="A834" s="47"/>
      <x:c r="B834" s="47"/>
      <x:c r="C834" s="48"/>
      <x:c r="D834" s="47"/>
      <x:c r="E834" s="52"/>
      <x:c r="F834" s="49"/>
      <x:c r="G834" s="47"/>
      <x:c r="H834" s="60"/>
    </x:row>
    <x:row r="835">
      <x:c r="A835" s="47"/>
      <x:c r="B835" s="47"/>
      <x:c r="C835" s="48"/>
      <x:c r="D835" s="47"/>
      <x:c r="E835" s="52"/>
      <x:c r="F835" s="49"/>
      <x:c r="G835" s="47"/>
      <x:c r="H835" s="60"/>
    </x:row>
    <x:row r="836">
      <x:c r="A836" s="47"/>
      <x:c r="B836" s="47"/>
      <x:c r="C836" s="48"/>
      <x:c r="D836" s="47"/>
      <x:c r="E836" s="52"/>
      <x:c r="F836" s="49"/>
      <x:c r="G836" s="47"/>
      <x:c r="H836" s="60"/>
    </x:row>
    <x:row r="837">
      <x:c r="A837" s="47"/>
      <x:c r="B837" s="47"/>
      <x:c r="C837" s="48"/>
      <x:c r="D837" s="47"/>
      <x:c r="E837" s="52"/>
      <x:c r="F837" s="49"/>
      <x:c r="G837" s="47"/>
      <x:c r="H837" s="60"/>
    </x:row>
    <x:row r="838">
      <x:c r="A838" s="47"/>
      <x:c r="B838" s="47"/>
      <x:c r="C838" s="48"/>
      <x:c r="D838" s="47"/>
      <x:c r="E838" s="52"/>
      <x:c r="F838" s="49"/>
      <x:c r="G838" s="47"/>
      <x:c r="H838" s="60"/>
    </x:row>
    <x:row r="839">
      <x:c r="A839" s="47"/>
      <x:c r="B839" s="47"/>
      <x:c r="C839" s="48"/>
      <x:c r="D839" s="47"/>
      <x:c r="E839" s="52"/>
      <x:c r="F839" s="49"/>
      <x:c r="G839" s="47"/>
      <x:c r="H839" s="60"/>
    </x:row>
    <x:row r="840">
      <x:c r="A840" s="47"/>
      <x:c r="B840" s="47"/>
      <x:c r="C840" s="48"/>
      <x:c r="D840" s="47"/>
      <x:c r="E840" s="52"/>
      <x:c r="F840" s="49"/>
      <x:c r="G840" s="47"/>
      <x:c r="H840" s="60"/>
    </x:row>
    <x:row r="841">
      <x:c r="A841" s="47"/>
      <x:c r="B841" s="47"/>
      <x:c r="C841" s="48"/>
      <x:c r="D841" s="47"/>
      <x:c r="E841" s="52"/>
      <x:c r="F841" s="49"/>
      <x:c r="G841" s="47"/>
      <x:c r="H841" s="60"/>
    </x:row>
    <x:row r="842">
      <x:c r="A842" s="47"/>
      <x:c r="B842" s="47"/>
      <x:c r="C842" s="48"/>
      <x:c r="D842" s="47"/>
      <x:c r="E842" s="52"/>
      <x:c r="F842" s="49"/>
      <x:c r="G842" s="47"/>
      <x:c r="H842" s="60"/>
    </x:row>
    <x:row r="843">
      <x:c r="A843" s="47"/>
      <x:c r="B843" s="47"/>
      <x:c r="C843" s="48"/>
      <x:c r="D843" s="47"/>
      <x:c r="E843" s="52"/>
      <x:c r="F843" s="49"/>
      <x:c r="G843" s="47"/>
      <x:c r="H843" s="60"/>
    </x:row>
    <x:row r="844">
      <x:c r="A844" s="47"/>
      <x:c r="B844" s="47"/>
      <x:c r="C844" s="48"/>
      <x:c r="D844" s="47"/>
      <x:c r="E844" s="52"/>
      <x:c r="F844" s="49"/>
      <x:c r="G844" s="47"/>
      <x:c r="H844" s="60"/>
    </x:row>
    <x:row r="845">
      <x:c r="A845" s="47"/>
      <x:c r="B845" s="47"/>
      <x:c r="C845" s="48"/>
      <x:c r="D845" s="47"/>
      <x:c r="E845" s="52"/>
      <x:c r="F845" s="49"/>
      <x:c r="G845" s="47"/>
      <x:c r="H845" s="60"/>
    </x:row>
    <x:row r="846">
      <x:c r="A846" s="47"/>
      <x:c r="B846" s="47"/>
      <x:c r="C846" s="48"/>
      <x:c r="D846" s="47"/>
      <x:c r="E846" s="52"/>
      <x:c r="F846" s="49"/>
      <x:c r="G846" s="47"/>
      <x:c r="H846" s="60"/>
    </x:row>
    <x:row r="847">
      <x:c r="A847" s="47"/>
      <x:c r="B847" s="47"/>
      <x:c r="C847" s="48"/>
      <x:c r="D847" s="47"/>
      <x:c r="E847" s="52"/>
      <x:c r="F847" s="49"/>
      <x:c r="G847" s="47"/>
      <x:c r="H847" s="60"/>
    </x:row>
    <x:row r="848">
      <x:c r="A848" s="47"/>
      <x:c r="B848" s="47"/>
      <x:c r="C848" s="48"/>
      <x:c r="D848" s="47"/>
      <x:c r="E848" s="52"/>
      <x:c r="F848" s="49"/>
      <x:c r="G848" s="47"/>
      <x:c r="H848" s="60"/>
    </x:row>
    <x:row r="849">
      <x:c r="A849" s="47"/>
      <x:c r="B849" s="47"/>
      <x:c r="C849" s="48"/>
      <x:c r="D849" s="47"/>
      <x:c r="E849" s="52"/>
      <x:c r="F849" s="49"/>
      <x:c r="G849" s="47"/>
      <x:c r="H849" s="60"/>
    </x:row>
    <x:row r="850">
      <x:c r="A850" s="47"/>
      <x:c r="B850" s="47"/>
      <x:c r="C850" s="48"/>
      <x:c r="D850" s="47"/>
      <x:c r="E850" s="52"/>
      <x:c r="F850" s="49"/>
      <x:c r="G850" s="47"/>
      <x:c r="H850" s="60"/>
    </x:row>
    <x:row r="851">
      <x:c r="A851" s="47"/>
      <x:c r="B851" s="47"/>
      <x:c r="C851" s="48"/>
      <x:c r="D851" s="47"/>
      <x:c r="E851" s="52"/>
      <x:c r="F851" s="49"/>
      <x:c r="G851" s="47"/>
      <x:c r="H851" s="60"/>
    </x:row>
    <x:row r="852">
      <x:c r="A852" s="47"/>
      <x:c r="B852" s="47"/>
      <x:c r="C852" s="48"/>
      <x:c r="D852" s="47"/>
      <x:c r="E852" s="52"/>
      <x:c r="F852" s="49"/>
      <x:c r="G852" s="47"/>
      <x:c r="H852" s="60"/>
    </x:row>
    <x:row r="853">
      <x:c r="A853" s="47"/>
      <x:c r="B853" s="47"/>
      <x:c r="C853" s="48"/>
      <x:c r="D853" s="47"/>
      <x:c r="E853" s="52"/>
      <x:c r="F853" s="49"/>
      <x:c r="G853" s="47"/>
      <x:c r="H853" s="60"/>
    </x:row>
    <x:row r="854">
      <x:c r="A854" s="47"/>
      <x:c r="B854" s="47"/>
      <x:c r="C854" s="48"/>
      <x:c r="D854" s="47"/>
      <x:c r="E854" s="52"/>
      <x:c r="F854" s="49"/>
      <x:c r="G854" s="47"/>
      <x:c r="H854" s="60"/>
    </x:row>
    <x:row r="855">
      <x:c r="A855" s="47"/>
      <x:c r="B855" s="47"/>
      <x:c r="C855" s="48"/>
      <x:c r="D855" s="47"/>
      <x:c r="E855" s="52"/>
      <x:c r="F855" s="49"/>
      <x:c r="G855" s="47"/>
      <x:c r="H855" s="60"/>
    </x:row>
    <x:row r="856">
      <x:c r="A856" s="47"/>
      <x:c r="B856" s="47"/>
      <x:c r="C856" s="48"/>
      <x:c r="D856" s="47"/>
      <x:c r="E856" s="52"/>
      <x:c r="F856" s="49"/>
      <x:c r="G856" s="47"/>
      <x:c r="H856" s="60"/>
    </x:row>
    <x:row r="857">
      <x:c r="A857" s="47"/>
      <x:c r="B857" s="47"/>
      <x:c r="C857" s="48"/>
      <x:c r="D857" s="47"/>
      <x:c r="E857" s="52"/>
      <x:c r="F857" s="49"/>
      <x:c r="G857" s="47"/>
      <x:c r="H857" s="60"/>
    </x:row>
    <x:row r="858">
      <x:c r="A858" s="47"/>
      <x:c r="B858" s="47"/>
      <x:c r="C858" s="48"/>
      <x:c r="D858" s="47"/>
      <x:c r="E858" s="52"/>
      <x:c r="F858" s="49"/>
      <x:c r="G858" s="47"/>
      <x:c r="H858" s="60"/>
    </x:row>
    <x:row r="859">
      <x:c r="A859" s="47"/>
      <x:c r="B859" s="47"/>
      <x:c r="C859" s="48"/>
      <x:c r="D859" s="47"/>
      <x:c r="E859" s="52"/>
      <x:c r="F859" s="49"/>
      <x:c r="G859" s="47"/>
      <x:c r="H859" s="60"/>
    </x:row>
    <x:row r="860">
      <x:c r="A860" s="47"/>
      <x:c r="B860" s="47"/>
      <x:c r="C860" s="48"/>
      <x:c r="D860" s="47"/>
      <x:c r="E860" s="52"/>
      <x:c r="F860" s="49"/>
      <x:c r="G860" s="47"/>
      <x:c r="H860" s="60"/>
    </x:row>
    <x:row r="861">
      <x:c r="A861" s="47"/>
      <x:c r="B861" s="47"/>
      <x:c r="C861" s="48"/>
      <x:c r="D861" s="47"/>
      <x:c r="E861" s="52"/>
      <x:c r="F861" s="49"/>
      <x:c r="G861" s="47"/>
      <x:c r="H861" s="60"/>
    </x:row>
    <x:row r="862">
      <x:c r="A862" s="47"/>
      <x:c r="B862" s="47"/>
      <x:c r="C862" s="48"/>
      <x:c r="D862" s="47"/>
      <x:c r="E862" s="52"/>
      <x:c r="F862" s="49"/>
      <x:c r="G862" s="47"/>
      <x:c r="H862" s="60"/>
    </x:row>
    <x:row r="863">
      <x:c r="A863" s="47"/>
      <x:c r="B863" s="47"/>
      <x:c r="C863" s="48"/>
      <x:c r="D863" s="47"/>
      <x:c r="E863" s="52"/>
      <x:c r="F863" s="49"/>
      <x:c r="G863" s="47"/>
      <x:c r="H863" s="60"/>
    </x:row>
    <x:row r="864">
      <x:c r="A864" s="47"/>
      <x:c r="B864" s="47"/>
      <x:c r="C864" s="48"/>
      <x:c r="D864" s="47"/>
      <x:c r="E864" s="52"/>
      <x:c r="F864" s="49"/>
      <x:c r="G864" s="47"/>
      <x:c r="H864" s="60"/>
    </x:row>
    <x:row r="865">
      <x:c r="A865" s="47"/>
      <x:c r="B865" s="47"/>
      <x:c r="C865" s="48"/>
      <x:c r="D865" s="47"/>
      <x:c r="E865" s="52"/>
      <x:c r="F865" s="49"/>
      <x:c r="G865" s="47"/>
      <x:c r="H865" s="60"/>
    </x:row>
    <x:row r="866">
      <x:c r="A866" s="47"/>
      <x:c r="B866" s="47"/>
      <x:c r="C866" s="48"/>
      <x:c r="D866" s="47"/>
      <x:c r="E866" s="52"/>
      <x:c r="F866" s="49"/>
      <x:c r="G866" s="47"/>
      <x:c r="H866" s="60"/>
    </x:row>
    <x:row r="867">
      <x:c r="A867" s="47"/>
      <x:c r="B867" s="47"/>
      <x:c r="C867" s="48"/>
      <x:c r="D867" s="47"/>
      <x:c r="E867" s="52"/>
      <x:c r="F867" s="49"/>
      <x:c r="G867" s="47"/>
      <x:c r="H867" s="60"/>
    </x:row>
    <x:row r="868">
      <x:c r="A868" s="47"/>
      <x:c r="B868" s="47"/>
      <x:c r="C868" s="48"/>
      <x:c r="D868" s="47"/>
      <x:c r="E868" s="52"/>
      <x:c r="F868" s="49"/>
      <x:c r="G868" s="47"/>
      <x:c r="H868" s="60"/>
    </x:row>
    <x:row r="869">
      <x:c r="A869" s="47"/>
      <x:c r="B869" s="47"/>
      <x:c r="C869" s="48"/>
      <x:c r="D869" s="47"/>
      <x:c r="E869" s="52"/>
      <x:c r="F869" s="49"/>
      <x:c r="G869" s="47"/>
      <x:c r="H869" s="60"/>
    </x:row>
    <x:row r="870">
      <x:c r="A870" s="47"/>
      <x:c r="B870" s="47"/>
      <x:c r="C870" s="48"/>
      <x:c r="D870" s="47"/>
      <x:c r="E870" s="52"/>
      <x:c r="F870" s="49"/>
      <x:c r="G870" s="47"/>
      <x:c r="H870" s="60"/>
    </x:row>
    <x:row r="871">
      <x:c r="A871" s="47"/>
      <x:c r="B871" s="47"/>
      <x:c r="C871" s="48"/>
      <x:c r="D871" s="47"/>
      <x:c r="E871" s="52"/>
      <x:c r="F871" s="49"/>
      <x:c r="G871" s="47"/>
      <x:c r="H871" s="60"/>
    </x:row>
    <x:row r="872">
      <x:c r="A872" s="47"/>
      <x:c r="B872" s="47"/>
      <x:c r="C872" s="48"/>
      <x:c r="D872" s="47"/>
      <x:c r="E872" s="52"/>
      <x:c r="F872" s="49"/>
      <x:c r="G872" s="47"/>
      <x:c r="H872" s="60"/>
    </x:row>
    <x:row r="873">
      <x:c r="A873" s="47"/>
      <x:c r="B873" s="47"/>
      <x:c r="C873" s="48"/>
      <x:c r="D873" s="47"/>
      <x:c r="E873" s="52"/>
      <x:c r="F873" s="49"/>
      <x:c r="G873" s="47"/>
      <x:c r="H873" s="60"/>
    </x:row>
    <x:row r="874">
      <x:c r="A874" s="47"/>
      <x:c r="B874" s="47"/>
      <x:c r="C874" s="48"/>
      <x:c r="D874" s="47"/>
      <x:c r="E874" s="52"/>
      <x:c r="F874" s="49"/>
      <x:c r="G874" s="47"/>
      <x:c r="H874" s="60"/>
    </x:row>
    <x:row r="875">
      <x:c r="A875" s="47"/>
      <x:c r="B875" s="47"/>
      <x:c r="C875" s="48"/>
      <x:c r="D875" s="47"/>
      <x:c r="E875" s="52"/>
      <x:c r="F875" s="49"/>
      <x:c r="G875" s="47"/>
      <x:c r="H875" s="60"/>
    </x:row>
    <x:row r="876">
      <x:c r="A876" s="47"/>
      <x:c r="B876" s="47"/>
      <x:c r="C876" s="48"/>
      <x:c r="D876" s="47"/>
      <x:c r="E876" s="52"/>
      <x:c r="F876" s="49"/>
      <x:c r="G876" s="47"/>
      <x:c r="H876" s="60"/>
    </x:row>
    <x:row r="877">
      <x:c r="A877" s="47"/>
      <x:c r="B877" s="47"/>
      <x:c r="C877" s="48"/>
      <x:c r="D877" s="47"/>
      <x:c r="E877" s="52"/>
      <x:c r="F877" s="49"/>
      <x:c r="G877" s="47"/>
      <x:c r="H877" s="60"/>
    </x:row>
    <x:row r="878">
      <x:c r="A878" s="47"/>
      <x:c r="B878" s="47"/>
      <x:c r="C878" s="48"/>
      <x:c r="D878" s="47"/>
      <x:c r="E878" s="52"/>
      <x:c r="F878" s="49"/>
      <x:c r="G878" s="47"/>
      <x:c r="H878" s="60"/>
    </x:row>
    <x:row r="879">
      <x:c r="A879" s="47"/>
      <x:c r="B879" s="47"/>
      <x:c r="C879" s="48"/>
      <x:c r="D879" s="47"/>
      <x:c r="E879" s="52"/>
      <x:c r="F879" s="49"/>
      <x:c r="G879" s="47"/>
      <x:c r="H879" s="60"/>
    </x:row>
    <x:row r="880">
      <x:c r="A880" s="47"/>
      <x:c r="B880" s="47"/>
      <x:c r="C880" s="48"/>
      <x:c r="D880" s="47"/>
      <x:c r="E880" s="52"/>
      <x:c r="F880" s="49"/>
      <x:c r="G880" s="47"/>
      <x:c r="H880" s="60"/>
    </x:row>
    <x:row r="881">
      <x:c r="A881" s="47"/>
      <x:c r="B881" s="47"/>
      <x:c r="C881" s="48"/>
      <x:c r="D881" s="47"/>
      <x:c r="E881" s="52"/>
      <x:c r="F881" s="49"/>
      <x:c r="G881" s="47"/>
      <x:c r="H881" s="60"/>
    </x:row>
    <x:row r="882">
      <x:c r="A882" s="47"/>
      <x:c r="B882" s="47"/>
      <x:c r="C882" s="48"/>
      <x:c r="D882" s="47"/>
      <x:c r="E882" s="52"/>
      <x:c r="F882" s="49"/>
      <x:c r="G882" s="47"/>
      <x:c r="H882" s="60"/>
    </x:row>
    <x:row r="883">
      <x:c r="A883" s="47"/>
      <x:c r="B883" s="47"/>
      <x:c r="C883" s="48"/>
      <x:c r="D883" s="47"/>
      <x:c r="E883" s="52"/>
      <x:c r="F883" s="49"/>
      <x:c r="G883" s="47"/>
      <x:c r="H883" s="60"/>
    </x:row>
    <x:row r="884">
      <x:c r="A884" s="47"/>
      <x:c r="B884" s="47"/>
      <x:c r="C884" s="48"/>
      <x:c r="D884" s="47"/>
      <x:c r="E884" s="52"/>
      <x:c r="F884" s="49"/>
      <x:c r="G884" s="47"/>
      <x:c r="H884" s="60"/>
    </x:row>
    <x:row r="885">
      <x:c r="A885" s="47"/>
      <x:c r="B885" s="47"/>
      <x:c r="C885" s="48"/>
      <x:c r="D885" s="47"/>
      <x:c r="E885" s="52"/>
      <x:c r="F885" s="49"/>
      <x:c r="G885" s="47"/>
      <x:c r="H885" s="60"/>
    </x:row>
    <x:row r="886">
      <x:c r="A886" s="47"/>
      <x:c r="B886" s="47"/>
      <x:c r="C886" s="48"/>
      <x:c r="D886" s="47"/>
      <x:c r="E886" s="52"/>
      <x:c r="F886" s="49"/>
      <x:c r="G886" s="47"/>
      <x:c r="H886" s="60"/>
    </x:row>
    <x:row r="887">
      <x:c r="A887" s="47"/>
      <x:c r="B887" s="47"/>
      <x:c r="C887" s="48"/>
      <x:c r="D887" s="47"/>
      <x:c r="E887" s="52"/>
      <x:c r="F887" s="49"/>
      <x:c r="G887" s="47"/>
      <x:c r="H887" s="60"/>
    </x:row>
    <x:row r="888">
      <x:c r="A888" s="47"/>
      <x:c r="B888" s="47"/>
      <x:c r="C888" s="48"/>
      <x:c r="D888" s="47"/>
      <x:c r="E888" s="52"/>
      <x:c r="F888" s="49"/>
      <x:c r="G888" s="47"/>
      <x:c r="H888" s="60"/>
    </x:row>
    <x:row r="889">
      <x:c r="A889" s="47"/>
      <x:c r="B889" s="47"/>
      <x:c r="C889" s="48"/>
      <x:c r="D889" s="47"/>
      <x:c r="E889" s="52"/>
      <x:c r="F889" s="49"/>
      <x:c r="G889" s="47"/>
      <x:c r="H889" s="60"/>
    </x:row>
    <x:row r="890">
      <x:c r="A890" s="47"/>
      <x:c r="B890" s="47"/>
      <x:c r="C890" s="48"/>
      <x:c r="D890" s="47"/>
      <x:c r="E890" s="52"/>
      <x:c r="F890" s="49"/>
      <x:c r="G890" s="47"/>
      <x:c r="H890" s="60"/>
    </x:row>
    <x:row r="891">
      <x:c r="A891" s="47"/>
      <x:c r="B891" s="47"/>
      <x:c r="C891" s="48"/>
      <x:c r="D891" s="47"/>
      <x:c r="E891" s="52"/>
      <x:c r="F891" s="49"/>
      <x:c r="G891" s="47"/>
      <x:c r="H891" s="60"/>
    </x:row>
    <x:row r="892">
      <x:c r="A892" s="47"/>
      <x:c r="B892" s="47"/>
      <x:c r="C892" s="48"/>
      <x:c r="D892" s="47"/>
      <x:c r="E892" s="52"/>
      <x:c r="F892" s="49"/>
      <x:c r="G892" s="47"/>
      <x:c r="H892" s="60"/>
    </x:row>
    <x:row r="893">
      <x:c r="A893" s="47"/>
      <x:c r="B893" s="47"/>
      <x:c r="C893" s="48"/>
      <x:c r="D893" s="47"/>
      <x:c r="E893" s="52"/>
      <x:c r="F893" s="49"/>
      <x:c r="G893" s="47"/>
      <x:c r="H893" s="60"/>
    </x:row>
    <x:row r="894">
      <x:c r="A894" s="47"/>
      <x:c r="B894" s="47"/>
      <x:c r="C894" s="48"/>
      <x:c r="D894" s="47"/>
      <x:c r="E894" s="52"/>
      <x:c r="F894" s="49"/>
      <x:c r="G894" s="47"/>
      <x:c r="H894" s="60"/>
    </x:row>
    <x:row r="895">
      <x:c r="A895" s="47"/>
      <x:c r="B895" s="47"/>
      <x:c r="C895" s="48"/>
      <x:c r="D895" s="47"/>
      <x:c r="E895" s="52"/>
      <x:c r="F895" s="49"/>
      <x:c r="G895" s="47"/>
      <x:c r="H895" s="60"/>
    </x:row>
    <x:row r="896">
      <x:c r="A896" s="47"/>
      <x:c r="B896" s="47"/>
      <x:c r="C896" s="48"/>
      <x:c r="D896" s="47"/>
      <x:c r="E896" s="52"/>
      <x:c r="F896" s="49"/>
      <x:c r="G896" s="47"/>
      <x:c r="H896" s="60"/>
    </x:row>
    <x:row r="897">
      <x:c r="A897" s="47"/>
      <x:c r="B897" s="47"/>
      <x:c r="C897" s="48"/>
      <x:c r="D897" s="47"/>
      <x:c r="E897" s="52"/>
      <x:c r="F897" s="49"/>
      <x:c r="G897" s="47"/>
      <x:c r="H897" s="60"/>
    </x:row>
    <x:row r="898">
      <x:c r="A898" s="47"/>
      <x:c r="B898" s="47"/>
      <x:c r="C898" s="48"/>
      <x:c r="D898" s="47"/>
      <x:c r="E898" s="52"/>
      <x:c r="F898" s="49"/>
      <x:c r="G898" s="47"/>
      <x:c r="H898" s="60"/>
    </x:row>
    <x:row r="899">
      <x:c r="A899" s="47"/>
      <x:c r="B899" s="47"/>
      <x:c r="C899" s="48"/>
      <x:c r="D899" s="47"/>
      <x:c r="E899" s="52"/>
      <x:c r="F899" s="49"/>
      <x:c r="G899" s="47"/>
      <x:c r="H899" s="60"/>
    </x:row>
    <x:row r="900">
      <x:c r="A900" s="47"/>
      <x:c r="B900" s="47"/>
      <x:c r="C900" s="48"/>
      <x:c r="D900" s="47"/>
      <x:c r="E900" s="52"/>
      <x:c r="F900" s="49"/>
      <x:c r="G900" s="47"/>
      <x:c r="H900" s="60"/>
    </x:row>
    <x:row r="901">
      <x:c r="A901" s="47"/>
      <x:c r="B901" s="47"/>
      <x:c r="C901" s="48"/>
      <x:c r="D901" s="47"/>
      <x:c r="E901" s="52"/>
      <x:c r="F901" s="49"/>
      <x:c r="G901" s="47"/>
      <x:c r="H901" s="60"/>
    </x:row>
    <x:row r="902">
      <x:c r="A902" s="47"/>
      <x:c r="B902" s="47"/>
      <x:c r="C902" s="48"/>
      <x:c r="D902" s="47"/>
      <x:c r="E902" s="52"/>
      <x:c r="F902" s="49"/>
      <x:c r="G902" s="47"/>
      <x:c r="H902" s="60"/>
    </x:row>
    <x:row r="903">
      <x:c r="A903" s="47"/>
      <x:c r="B903" s="47"/>
      <x:c r="C903" s="48"/>
      <x:c r="D903" s="47"/>
      <x:c r="E903" s="52"/>
      <x:c r="F903" s="49"/>
      <x:c r="G903" s="47"/>
      <x:c r="H903" s="60"/>
    </x:row>
    <x:row r="904">
      <x:c r="A904" s="47"/>
      <x:c r="B904" s="47"/>
      <x:c r="C904" s="48"/>
      <x:c r="D904" s="47"/>
      <x:c r="E904" s="52"/>
      <x:c r="F904" s="49"/>
      <x:c r="G904" s="47"/>
      <x:c r="H904" s="60"/>
    </x:row>
    <x:row r="905">
      <x:c r="A905" s="47"/>
      <x:c r="B905" s="47"/>
      <x:c r="C905" s="48"/>
      <x:c r="D905" s="47"/>
      <x:c r="E905" s="52"/>
      <x:c r="F905" s="49"/>
      <x:c r="G905" s="47"/>
      <x:c r="H905" s="60"/>
    </x:row>
    <x:row r="906">
      <x:c r="A906" s="47"/>
      <x:c r="B906" s="47"/>
      <x:c r="C906" s="48"/>
      <x:c r="D906" s="47"/>
      <x:c r="E906" s="52"/>
      <x:c r="F906" s="49"/>
      <x:c r="G906" s="47"/>
      <x:c r="H906" s="60"/>
    </x:row>
    <x:row r="907">
      <x:c r="A907" s="47"/>
      <x:c r="B907" s="47"/>
      <x:c r="C907" s="48"/>
      <x:c r="D907" s="47"/>
      <x:c r="E907" s="52"/>
      <x:c r="F907" s="49"/>
      <x:c r="G907" s="47"/>
      <x:c r="H907" s="60"/>
    </x:row>
    <x:row r="908">
      <x:c r="A908" s="47"/>
      <x:c r="B908" s="47"/>
      <x:c r="C908" s="48"/>
      <x:c r="D908" s="47"/>
      <x:c r="E908" s="52"/>
      <x:c r="F908" s="49"/>
      <x:c r="G908" s="47"/>
      <x:c r="H908" s="60"/>
    </x:row>
    <x:row r="909">
      <x:c r="A909" s="47"/>
      <x:c r="B909" s="47"/>
      <x:c r="C909" s="48"/>
      <x:c r="D909" s="47"/>
      <x:c r="E909" s="52"/>
      <x:c r="F909" s="49"/>
      <x:c r="G909" s="47"/>
      <x:c r="H909" s="60"/>
    </x:row>
    <x:row r="910">
      <x:c r="A910" s="47"/>
      <x:c r="B910" s="47"/>
      <x:c r="C910" s="48"/>
      <x:c r="D910" s="47"/>
      <x:c r="E910" s="52"/>
      <x:c r="F910" s="49"/>
      <x:c r="G910" s="47"/>
      <x:c r="H910" s="60"/>
    </x:row>
    <x:row r="911">
      <x:c r="A911" s="47"/>
      <x:c r="B911" s="47"/>
      <x:c r="C911" s="48"/>
      <x:c r="D911" s="47"/>
      <x:c r="E911" s="52"/>
      <x:c r="F911" s="49"/>
      <x:c r="G911" s="47"/>
      <x:c r="H911" s="60"/>
    </x:row>
    <x:row r="912">
      <x:c r="A912" s="47"/>
      <x:c r="B912" s="47"/>
      <x:c r="C912" s="48"/>
      <x:c r="D912" s="47"/>
      <x:c r="E912" s="52"/>
      <x:c r="F912" s="49"/>
      <x:c r="G912" s="47"/>
      <x:c r="H912" s="60"/>
    </x:row>
    <x:row r="913">
      <x:c r="A913" s="47"/>
      <x:c r="B913" s="47"/>
      <x:c r="C913" s="48"/>
      <x:c r="D913" s="47"/>
      <x:c r="E913" s="52"/>
      <x:c r="F913" s="49"/>
      <x:c r="G913" s="47"/>
      <x:c r="H913" s="60"/>
    </x:row>
    <x:row r="914">
      <x:c r="A914" s="47"/>
      <x:c r="B914" s="47"/>
      <x:c r="C914" s="48"/>
      <x:c r="D914" s="47"/>
      <x:c r="E914" s="52"/>
      <x:c r="F914" s="49"/>
      <x:c r="G914" s="47"/>
      <x:c r="H914" s="60"/>
    </x:row>
    <x:row r="915">
      <x:c r="A915" s="47"/>
      <x:c r="B915" s="47"/>
      <x:c r="C915" s="48"/>
      <x:c r="D915" s="47"/>
      <x:c r="E915" s="52"/>
      <x:c r="F915" s="49"/>
      <x:c r="G915" s="47"/>
      <x:c r="H915" s="60"/>
    </x:row>
    <x:row r="916">
      <x:c r="A916" s="47"/>
      <x:c r="B916" s="47"/>
      <x:c r="C916" s="48"/>
      <x:c r="D916" s="47"/>
      <x:c r="E916" s="52"/>
      <x:c r="F916" s="49"/>
      <x:c r="G916" s="47"/>
      <x:c r="H916" s="60"/>
    </x:row>
    <x:row r="917">
      <x:c r="A917" s="47"/>
      <x:c r="B917" s="47"/>
      <x:c r="C917" s="48"/>
      <x:c r="D917" s="47"/>
      <x:c r="E917" s="52"/>
      <x:c r="F917" s="49"/>
      <x:c r="G917" s="47"/>
      <x:c r="H917" s="60"/>
    </x:row>
    <x:row r="918">
      <x:c r="A918" s="47"/>
      <x:c r="B918" s="47"/>
      <x:c r="C918" s="48"/>
      <x:c r="D918" s="47"/>
      <x:c r="E918" s="52"/>
      <x:c r="F918" s="49"/>
      <x:c r="G918" s="47"/>
      <x:c r="H918" s="60"/>
    </x:row>
    <x:row r="919">
      <x:c r="A919" s="47"/>
      <x:c r="B919" s="47"/>
      <x:c r="C919" s="48"/>
      <x:c r="D919" s="47"/>
      <x:c r="E919" s="52"/>
      <x:c r="F919" s="49"/>
      <x:c r="G919" s="47"/>
      <x:c r="H919" s="60"/>
    </x:row>
    <x:row r="920">
      <x:c r="A920" s="47"/>
      <x:c r="B920" s="47"/>
      <x:c r="C920" s="48"/>
      <x:c r="D920" s="47"/>
      <x:c r="E920" s="52"/>
      <x:c r="F920" s="49"/>
      <x:c r="G920" s="47"/>
      <x:c r="H920" s="60"/>
    </x:row>
    <x:row r="921">
      <x:c r="A921" s="47"/>
      <x:c r="B921" s="47"/>
      <x:c r="C921" s="48"/>
      <x:c r="D921" s="47"/>
      <x:c r="E921" s="52"/>
      <x:c r="F921" s="49"/>
      <x:c r="G921" s="47"/>
      <x:c r="H921" s="60"/>
    </x:row>
    <x:row r="922">
      <x:c r="A922" s="47"/>
      <x:c r="B922" s="47"/>
      <x:c r="C922" s="48"/>
      <x:c r="D922" s="47"/>
      <x:c r="E922" s="52"/>
      <x:c r="F922" s="49"/>
      <x:c r="G922" s="47"/>
      <x:c r="H922" s="60"/>
    </x:row>
    <x:row r="923">
      <x:c r="A923" s="47"/>
      <x:c r="B923" s="47"/>
      <x:c r="C923" s="48"/>
      <x:c r="D923" s="47"/>
      <x:c r="E923" s="52"/>
      <x:c r="F923" s="49"/>
      <x:c r="G923" s="47"/>
      <x:c r="H923" s="60"/>
    </x:row>
    <x:row r="924">
      <x:c r="A924" s="47"/>
      <x:c r="B924" s="47"/>
      <x:c r="C924" s="48"/>
      <x:c r="D924" s="47"/>
      <x:c r="E924" s="52"/>
      <x:c r="F924" s="49"/>
      <x:c r="G924" s="47"/>
      <x:c r="H924" s="60"/>
    </x:row>
    <x:row r="925">
      <x:c r="A925" s="47"/>
      <x:c r="B925" s="47"/>
      <x:c r="C925" s="48"/>
      <x:c r="D925" s="47"/>
      <x:c r="E925" s="52"/>
      <x:c r="F925" s="49"/>
      <x:c r="G925" s="47"/>
      <x:c r="H925" s="60"/>
    </x:row>
    <x:row r="926">
      <x:c r="A926" s="47"/>
      <x:c r="B926" s="47"/>
      <x:c r="C926" s="48"/>
      <x:c r="D926" s="47"/>
      <x:c r="E926" s="52"/>
      <x:c r="F926" s="49"/>
      <x:c r="G926" s="47"/>
      <x:c r="H926" s="60"/>
    </x:row>
    <x:row r="927">
      <x:c r="A927" s="47"/>
      <x:c r="B927" s="47"/>
      <x:c r="C927" s="48"/>
      <x:c r="D927" s="47"/>
      <x:c r="E927" s="52"/>
      <x:c r="F927" s="49"/>
      <x:c r="G927" s="47"/>
      <x:c r="H927" s="60"/>
    </x:row>
    <x:row r="928">
      <x:c r="A928" s="47"/>
      <x:c r="B928" s="47"/>
      <x:c r="C928" s="48"/>
      <x:c r="D928" s="47"/>
      <x:c r="E928" s="52"/>
      <x:c r="F928" s="49"/>
      <x:c r="G928" s="47"/>
      <x:c r="H928" s="60"/>
    </x:row>
    <x:row r="929">
      <x:c r="A929" s="47"/>
      <x:c r="B929" s="47"/>
      <x:c r="C929" s="48"/>
      <x:c r="D929" s="47"/>
      <x:c r="E929" s="52"/>
      <x:c r="F929" s="49"/>
      <x:c r="G929" s="47"/>
      <x:c r="H929" s="60"/>
    </x:row>
    <x:row r="930">
      <x:c r="A930" s="47"/>
      <x:c r="B930" s="47"/>
      <x:c r="C930" s="48"/>
      <x:c r="D930" s="47"/>
      <x:c r="E930" s="52"/>
      <x:c r="F930" s="49"/>
      <x:c r="G930" s="47"/>
      <x:c r="H930" s="60"/>
    </x:row>
    <x:row r="931">
      <x:c r="A931" s="47"/>
      <x:c r="B931" s="47"/>
      <x:c r="C931" s="48"/>
      <x:c r="D931" s="47"/>
      <x:c r="E931" s="52"/>
      <x:c r="F931" s="49"/>
      <x:c r="G931" s="47"/>
      <x:c r="H931" s="60"/>
    </x:row>
    <x:row r="932">
      <x:c r="A932" s="47"/>
      <x:c r="B932" s="47"/>
      <x:c r="C932" s="48"/>
      <x:c r="D932" s="47"/>
      <x:c r="E932" s="52"/>
      <x:c r="F932" s="49"/>
      <x:c r="G932" s="47"/>
      <x:c r="H932" s="60"/>
    </x:row>
    <x:row r="933">
      <x:c r="A933" s="47"/>
      <x:c r="B933" s="47"/>
      <x:c r="C933" s="48"/>
      <x:c r="D933" s="47"/>
      <x:c r="E933" s="52"/>
      <x:c r="F933" s="49"/>
      <x:c r="G933" s="47"/>
      <x:c r="H933" s="60"/>
    </x:row>
    <x:row r="934">
      <x:c r="A934" s="47"/>
      <x:c r="B934" s="47"/>
      <x:c r="C934" s="48"/>
      <x:c r="D934" s="47"/>
      <x:c r="E934" s="52"/>
      <x:c r="F934" s="49"/>
      <x:c r="G934" s="47"/>
      <x:c r="H934" s="60"/>
    </x:row>
    <x:row r="935">
      <x:c r="A935" s="47"/>
      <x:c r="B935" s="47"/>
      <x:c r="C935" s="48"/>
      <x:c r="D935" s="47"/>
      <x:c r="E935" s="52"/>
      <x:c r="F935" s="49"/>
      <x:c r="G935" s="47"/>
      <x:c r="H935" s="60"/>
    </x:row>
    <x:row r="936">
      <x:c r="A936" s="47"/>
      <x:c r="B936" s="47"/>
      <x:c r="C936" s="48"/>
      <x:c r="D936" s="47"/>
      <x:c r="E936" s="52"/>
      <x:c r="F936" s="49"/>
      <x:c r="G936" s="47"/>
      <x:c r="H936" s="60"/>
    </x:row>
    <x:row r="937">
      <x:c r="A937" s="47"/>
      <x:c r="B937" s="47"/>
      <x:c r="C937" s="48"/>
      <x:c r="D937" s="47"/>
      <x:c r="E937" s="52"/>
      <x:c r="F937" s="49"/>
      <x:c r="G937" s="47"/>
      <x:c r="H937" s="60"/>
    </x:row>
    <x:row r="938">
      <x:c r="A938" s="47"/>
      <x:c r="B938" s="47"/>
      <x:c r="C938" s="48"/>
      <x:c r="D938" s="47"/>
      <x:c r="E938" s="52"/>
      <x:c r="F938" s="49"/>
      <x:c r="G938" s="47"/>
      <x:c r="H938" s="60"/>
    </x:row>
    <x:row r="939">
      <x:c r="A939" s="47"/>
      <x:c r="B939" s="47"/>
      <x:c r="C939" s="48"/>
      <x:c r="D939" s="47"/>
      <x:c r="E939" s="52"/>
      <x:c r="F939" s="49"/>
      <x:c r="G939" s="47"/>
      <x:c r="H939" s="60"/>
    </x:row>
    <x:row r="940">
      <x:c r="A940" s="47"/>
      <x:c r="B940" s="47"/>
      <x:c r="C940" s="48"/>
      <x:c r="D940" s="47"/>
      <x:c r="E940" s="52"/>
      <x:c r="F940" s="49"/>
      <x:c r="G940" s="47"/>
      <x:c r="H940" s="60"/>
    </x:row>
    <x:row r="941">
      <x:c r="A941" s="47"/>
      <x:c r="B941" s="47"/>
      <x:c r="C941" s="48"/>
      <x:c r="D941" s="47"/>
      <x:c r="E941" s="52"/>
      <x:c r="F941" s="49"/>
      <x:c r="G941" s="47"/>
      <x:c r="H941" s="60"/>
    </x:row>
    <x:row r="942">
      <x:c r="A942" s="47"/>
      <x:c r="B942" s="47"/>
      <x:c r="C942" s="48"/>
      <x:c r="D942" s="47"/>
      <x:c r="E942" s="52"/>
      <x:c r="F942" s="49"/>
      <x:c r="G942" s="47"/>
      <x:c r="H942" s="60"/>
    </x:row>
    <x:row r="943">
      <x:c r="A943" s="47"/>
      <x:c r="B943" s="47"/>
      <x:c r="C943" s="48"/>
      <x:c r="D943" s="47"/>
      <x:c r="E943" s="52"/>
      <x:c r="F943" s="49"/>
      <x:c r="G943" s="47"/>
      <x:c r="H943" s="60"/>
    </x:row>
    <x:row r="944">
      <x:c r="A944" s="47"/>
      <x:c r="B944" s="47"/>
      <x:c r="C944" s="48"/>
      <x:c r="D944" s="47"/>
      <x:c r="E944" s="52"/>
      <x:c r="F944" s="49"/>
      <x:c r="G944" s="47"/>
      <x:c r="H944" s="60"/>
    </x:row>
    <x:row r="945">
      <x:c r="A945" s="47"/>
      <x:c r="B945" s="47"/>
      <x:c r="C945" s="48"/>
      <x:c r="D945" s="47"/>
      <x:c r="E945" s="52"/>
      <x:c r="F945" s="49"/>
      <x:c r="G945" s="47"/>
      <x:c r="H945" s="60"/>
    </x:row>
    <x:row r="946">
      <x:c r="A946" s="47"/>
      <x:c r="B946" s="47"/>
      <x:c r="C946" s="48"/>
      <x:c r="D946" s="47"/>
      <x:c r="E946" s="52"/>
      <x:c r="F946" s="49"/>
      <x:c r="G946" s="47"/>
      <x:c r="H946" s="60"/>
    </x:row>
    <x:row r="947">
      <x:c r="A947" s="47"/>
      <x:c r="B947" s="47"/>
      <x:c r="C947" s="48"/>
      <x:c r="D947" s="47"/>
      <x:c r="E947" s="52"/>
      <x:c r="F947" s="49"/>
      <x:c r="G947" s="47"/>
      <x:c r="H947" s="60"/>
    </x:row>
    <x:row r="948">
      <x:c r="A948" s="47"/>
      <x:c r="B948" s="47"/>
      <x:c r="C948" s="48"/>
      <x:c r="D948" s="47"/>
      <x:c r="E948" s="52"/>
      <x:c r="F948" s="49"/>
      <x:c r="G948" s="47"/>
      <x:c r="H948" s="60"/>
    </x:row>
    <x:row r="949">
      <x:c r="A949" s="47"/>
      <x:c r="B949" s="47"/>
      <x:c r="C949" s="48"/>
      <x:c r="D949" s="47"/>
      <x:c r="E949" s="52"/>
      <x:c r="F949" s="49"/>
      <x:c r="G949" s="47"/>
      <x:c r="H949" s="60"/>
    </x:row>
    <x:row r="950">
      <x:c r="A950" s="47"/>
      <x:c r="B950" s="47"/>
      <x:c r="C950" s="48"/>
      <x:c r="D950" s="47"/>
      <x:c r="E950" s="52"/>
      <x:c r="F950" s="49"/>
      <x:c r="G950" s="47"/>
      <x:c r="H950" s="60"/>
    </x:row>
    <x:row r="951">
      <x:c r="A951" s="47"/>
      <x:c r="B951" s="47"/>
      <x:c r="C951" s="48"/>
      <x:c r="D951" s="47"/>
      <x:c r="E951" s="52"/>
      <x:c r="F951" s="49"/>
      <x:c r="G951" s="47"/>
      <x:c r="H951" s="60"/>
    </x:row>
    <x:row r="952">
      <x:c r="A952" s="47"/>
      <x:c r="B952" s="47"/>
      <x:c r="C952" s="48"/>
      <x:c r="D952" s="47"/>
      <x:c r="E952" s="52"/>
      <x:c r="F952" s="49"/>
      <x:c r="G952" s="47"/>
      <x:c r="H952" s="60"/>
    </x:row>
    <x:row r="953">
      <x:c r="A953" s="47"/>
      <x:c r="B953" s="47"/>
      <x:c r="C953" s="48"/>
      <x:c r="D953" s="47"/>
      <x:c r="E953" s="52"/>
      <x:c r="F953" s="49"/>
      <x:c r="G953" s="47"/>
      <x:c r="H953" s="60"/>
    </x:row>
    <x:row r="954">
      <x:c r="A954" s="47"/>
      <x:c r="B954" s="47"/>
      <x:c r="C954" s="48"/>
      <x:c r="D954" s="47"/>
      <x:c r="E954" s="52"/>
      <x:c r="F954" s="49"/>
      <x:c r="G954" s="47"/>
      <x:c r="H954" s="60"/>
    </x:row>
    <x:row r="955">
      <x:c r="A955" s="47"/>
      <x:c r="B955" s="47"/>
      <x:c r="C955" s="48"/>
      <x:c r="D955" s="47"/>
      <x:c r="E955" s="52"/>
      <x:c r="F955" s="49"/>
      <x:c r="G955" s="47"/>
      <x:c r="H955" s="60"/>
    </x:row>
    <x:row r="956">
      <x:c r="A956" s="47"/>
      <x:c r="B956" s="47"/>
      <x:c r="C956" s="48"/>
      <x:c r="D956" s="47"/>
      <x:c r="E956" s="52"/>
      <x:c r="F956" s="49"/>
      <x:c r="G956" s="47"/>
      <x:c r="H956" s="60"/>
    </x:row>
    <x:row r="957">
      <x:c r="A957" s="47"/>
      <x:c r="B957" s="47"/>
      <x:c r="C957" s="48"/>
      <x:c r="D957" s="47"/>
      <x:c r="E957" s="52"/>
      <x:c r="F957" s="49"/>
      <x:c r="G957" s="47"/>
      <x:c r="H957" s="60"/>
    </x:row>
    <x:row r="958">
      <x:c r="A958" s="47"/>
      <x:c r="B958" s="47"/>
      <x:c r="C958" s="48"/>
      <x:c r="D958" s="47"/>
      <x:c r="E958" s="52"/>
      <x:c r="F958" s="49"/>
      <x:c r="G958" s="47"/>
      <x:c r="H958" s="60"/>
    </x:row>
    <x:row r="959">
      <x:c r="A959" s="47"/>
      <x:c r="B959" s="47"/>
      <x:c r="C959" s="48"/>
      <x:c r="D959" s="47"/>
      <x:c r="E959" s="52"/>
      <x:c r="F959" s="49"/>
      <x:c r="G959" s="47"/>
      <x:c r="H959" s="60"/>
    </x:row>
    <x:row r="960">
      <x:c r="A960" s="47"/>
      <x:c r="B960" s="47"/>
      <x:c r="C960" s="48"/>
      <x:c r="D960" s="47"/>
      <x:c r="E960" s="52"/>
      <x:c r="F960" s="49"/>
      <x:c r="G960" s="47"/>
      <x:c r="H960" s="60"/>
    </x:row>
    <x:row r="961">
      <x:c r="A961" s="47"/>
      <x:c r="B961" s="47"/>
      <x:c r="C961" s="48"/>
      <x:c r="D961" s="47"/>
      <x:c r="E961" s="52"/>
      <x:c r="F961" s="49"/>
      <x:c r="G961" s="47"/>
      <x:c r="H961" s="60"/>
    </x:row>
    <x:row r="962">
      <x:c r="A962" s="47"/>
      <x:c r="B962" s="47"/>
      <x:c r="C962" s="48"/>
      <x:c r="D962" s="47"/>
      <x:c r="E962" s="52"/>
      <x:c r="F962" s="49"/>
      <x:c r="G962" s="47"/>
      <x:c r="H962" s="60"/>
    </x:row>
    <x:row r="963">
      <x:c r="A963" s="47"/>
      <x:c r="B963" s="47"/>
      <x:c r="C963" s="48"/>
      <x:c r="D963" s="47"/>
      <x:c r="E963" s="52"/>
      <x:c r="F963" s="49"/>
      <x:c r="G963" s="47"/>
      <x:c r="H963" s="60"/>
    </x:row>
    <x:row r="964">
      <x:c r="A964" s="47"/>
      <x:c r="B964" s="47"/>
      <x:c r="C964" s="48"/>
      <x:c r="D964" s="47"/>
      <x:c r="E964" s="52"/>
      <x:c r="F964" s="49"/>
      <x:c r="G964" s="47"/>
      <x:c r="H964" s="60"/>
    </x:row>
    <x:row r="965">
      <x:c r="A965" s="47"/>
      <x:c r="B965" s="47"/>
      <x:c r="C965" s="48"/>
      <x:c r="D965" s="47"/>
      <x:c r="E965" s="52"/>
      <x:c r="F965" s="49"/>
      <x:c r="G965" s="47"/>
      <x:c r="H965" s="60"/>
    </x:row>
    <x:row r="966">
      <x:c r="A966" s="47"/>
      <x:c r="B966" s="47"/>
      <x:c r="C966" s="48"/>
      <x:c r="D966" s="47"/>
      <x:c r="E966" s="52"/>
      <x:c r="F966" s="49"/>
      <x:c r="G966" s="47"/>
      <x:c r="H966" s="60"/>
    </x:row>
    <x:row r="967">
      <x:c r="A967" s="47"/>
      <x:c r="B967" s="47"/>
      <x:c r="C967" s="48"/>
      <x:c r="D967" s="47"/>
      <x:c r="E967" s="52"/>
      <x:c r="F967" s="49"/>
      <x:c r="G967" s="47"/>
      <x:c r="H967" s="60"/>
    </x:row>
    <x:row r="968">
      <x:c r="A968" s="47"/>
      <x:c r="B968" s="47"/>
      <x:c r="C968" s="48"/>
      <x:c r="D968" s="47"/>
      <x:c r="E968" s="52"/>
      <x:c r="F968" s="49"/>
      <x:c r="G968" s="47"/>
      <x:c r="H968" s="60"/>
    </x:row>
    <x:row r="969">
      <x:c r="A969" s="47"/>
      <x:c r="B969" s="47"/>
      <x:c r="C969" s="48"/>
      <x:c r="D969" s="47"/>
      <x:c r="E969" s="52"/>
      <x:c r="F969" s="49"/>
      <x:c r="G969" s="47"/>
      <x:c r="H969" s="60"/>
    </x:row>
    <x:row r="970">
      <x:c r="A970" s="47"/>
      <x:c r="B970" s="47"/>
      <x:c r="C970" s="48"/>
      <x:c r="D970" s="47"/>
      <x:c r="E970" s="52"/>
      <x:c r="F970" s="49"/>
      <x:c r="G970" s="47"/>
      <x:c r="H970" s="60"/>
    </x:row>
    <x:row r="971">
      <x:c r="A971" s="47"/>
      <x:c r="B971" s="47"/>
      <x:c r="C971" s="48"/>
      <x:c r="D971" s="47"/>
      <x:c r="E971" s="52"/>
      <x:c r="F971" s="49"/>
      <x:c r="G971" s="47"/>
      <x:c r="H971" s="60"/>
    </x:row>
    <x:row r="972">
      <x:c r="A972" s="47"/>
      <x:c r="B972" s="47"/>
      <x:c r="C972" s="48"/>
      <x:c r="D972" s="47"/>
      <x:c r="E972" s="52"/>
      <x:c r="F972" s="49"/>
      <x:c r="G972" s="47"/>
      <x:c r="H972" s="60"/>
    </x:row>
    <x:row r="973">
      <x:c r="A973" s="47"/>
      <x:c r="B973" s="47"/>
      <x:c r="C973" s="48"/>
      <x:c r="D973" s="47"/>
      <x:c r="E973" s="52"/>
      <x:c r="F973" s="49"/>
      <x:c r="G973" s="47"/>
      <x:c r="H973" s="60"/>
    </x:row>
    <x:row r="974">
      <x:c r="A974" s="47"/>
      <x:c r="B974" s="47"/>
      <x:c r="C974" s="48"/>
      <x:c r="D974" s="47"/>
      <x:c r="E974" s="52"/>
      <x:c r="F974" s="49"/>
      <x:c r="G974" s="47"/>
      <x:c r="H974" s="60"/>
    </x:row>
    <x:row r="975">
      <x:c r="A975" s="47"/>
      <x:c r="B975" s="47"/>
      <x:c r="C975" s="48"/>
      <x:c r="D975" s="47"/>
      <x:c r="E975" s="52"/>
      <x:c r="F975" s="49"/>
      <x:c r="G975" s="47"/>
      <x:c r="H975" s="60"/>
    </x:row>
    <x:row r="976">
      <x:c r="A976" s="47"/>
      <x:c r="B976" s="47"/>
      <x:c r="C976" s="48"/>
      <x:c r="D976" s="47"/>
      <x:c r="E976" s="52"/>
      <x:c r="F976" s="49"/>
      <x:c r="G976" s="47"/>
      <x:c r="H976" s="60"/>
    </x:row>
    <x:row r="977">
      <x:c r="A977" s="47"/>
      <x:c r="B977" s="47"/>
      <x:c r="C977" s="48"/>
      <x:c r="D977" s="47"/>
      <x:c r="E977" s="52"/>
      <x:c r="F977" s="49"/>
      <x:c r="G977" s="47"/>
      <x:c r="H977" s="60"/>
    </x:row>
    <x:row r="978">
      <x:c r="A978" s="47"/>
      <x:c r="B978" s="47"/>
      <x:c r="C978" s="48"/>
      <x:c r="D978" s="47"/>
      <x:c r="E978" s="52"/>
      <x:c r="F978" s="49"/>
      <x:c r="G978" s="47"/>
      <x:c r="H978" s="60"/>
    </x:row>
    <x:row r="979">
      <x:c r="A979" s="47"/>
      <x:c r="B979" s="47"/>
      <x:c r="C979" s="48"/>
      <x:c r="D979" s="47"/>
      <x:c r="E979" s="52"/>
      <x:c r="F979" s="49"/>
      <x:c r="G979" s="47"/>
      <x:c r="H979" s="60"/>
    </x:row>
    <x:row r="980">
      <x:c r="A980" s="47"/>
      <x:c r="B980" s="47"/>
      <x:c r="C980" s="48"/>
      <x:c r="D980" s="47"/>
      <x:c r="E980" s="52"/>
      <x:c r="F980" s="49"/>
      <x:c r="G980" s="47"/>
      <x:c r="H980" s="60"/>
    </x:row>
    <x:row r="981">
      <x:c r="A981" s="47"/>
      <x:c r="B981" s="47"/>
      <x:c r="C981" s="48"/>
      <x:c r="D981" s="47"/>
      <x:c r="E981" s="52"/>
      <x:c r="F981" s="49"/>
      <x:c r="G981" s="47"/>
      <x:c r="H981" s="60"/>
    </x:row>
    <x:row r="982">
      <x:c r="A982" s="47"/>
      <x:c r="B982" s="47"/>
      <x:c r="C982" s="48"/>
      <x:c r="D982" s="47"/>
      <x:c r="E982" s="52"/>
      <x:c r="F982" s="49"/>
      <x:c r="G982" s="47"/>
      <x:c r="H982" s="60"/>
    </x:row>
    <x:row r="983">
      <x:c r="A983" s="47"/>
      <x:c r="B983" s="47"/>
      <x:c r="C983" s="48"/>
      <x:c r="D983" s="47"/>
      <x:c r="E983" s="52"/>
      <x:c r="F983" s="49"/>
      <x:c r="G983" s="47"/>
      <x:c r="H983" s="60"/>
    </x:row>
    <x:row r="984">
      <x:c r="A984" s="47"/>
      <x:c r="B984" s="47"/>
      <x:c r="C984" s="48"/>
      <x:c r="D984" s="47"/>
      <x:c r="E984" s="52"/>
      <x:c r="F984" s="49"/>
      <x:c r="G984" s="47"/>
      <x:c r="H984" s="60"/>
    </x:row>
    <x:row r="985">
      <x:c r="A985" s="47"/>
      <x:c r="B985" s="47"/>
      <x:c r="C985" s="48"/>
      <x:c r="D985" s="47"/>
      <x:c r="E985" s="52"/>
      <x:c r="F985" s="49"/>
      <x:c r="G985" s="47"/>
      <x:c r="H985" s="60"/>
    </x:row>
    <x:row r="986">
      <x:c r="A986" s="47"/>
      <x:c r="B986" s="47"/>
      <x:c r="C986" s="48"/>
      <x:c r="D986" s="47"/>
      <x:c r="E986" s="52"/>
      <x:c r="F986" s="49"/>
      <x:c r="G986" s="47"/>
      <x:c r="H986" s="60"/>
    </x:row>
    <x:row r="987">
      <x:c r="A987" s="47"/>
      <x:c r="B987" s="47"/>
      <x:c r="C987" s="48"/>
      <x:c r="D987" s="47"/>
      <x:c r="E987" s="52"/>
      <x:c r="F987" s="49"/>
      <x:c r="G987" s="47"/>
      <x:c r="H987" s="60"/>
    </x:row>
    <x:row r="988">
      <x:c r="A988" s="47"/>
      <x:c r="B988" s="47"/>
      <x:c r="C988" s="48"/>
      <x:c r="D988" s="47"/>
      <x:c r="E988" s="52"/>
      <x:c r="F988" s="49"/>
      <x:c r="G988" s="47"/>
      <x:c r="H988" s="60"/>
    </x:row>
    <x:row r="989">
      <x:c r="A989" s="47"/>
      <x:c r="B989" s="47"/>
      <x:c r="C989" s="48"/>
      <x:c r="D989" s="47"/>
      <x:c r="E989" s="52"/>
      <x:c r="F989" s="49"/>
      <x:c r="G989" s="47"/>
      <x:c r="H989" s="60"/>
    </x:row>
    <x:row r="990">
      <x:c r="A990" s="47"/>
      <x:c r="B990" s="47"/>
      <x:c r="C990" s="48"/>
      <x:c r="D990" s="47"/>
      <x:c r="E990" s="52"/>
      <x:c r="F990" s="49"/>
      <x:c r="G990" s="47"/>
      <x:c r="H990" s="60"/>
    </x:row>
    <x:row r="991">
      <x:c r="A991" s="47"/>
      <x:c r="B991" s="47"/>
      <x:c r="C991" s="48"/>
      <x:c r="D991" s="47"/>
      <x:c r="E991" s="52"/>
      <x:c r="F991" s="49"/>
      <x:c r="G991" s="47"/>
      <x:c r="H991" s="60"/>
    </x:row>
    <x:row r="992">
      <x:c r="A992" s="47"/>
      <x:c r="B992" s="47"/>
      <x:c r="C992" s="48"/>
      <x:c r="D992" s="47"/>
      <x:c r="E992" s="52"/>
      <x:c r="F992" s="49"/>
      <x:c r="G992" s="47"/>
      <x:c r="H992" s="60"/>
    </x:row>
    <x:row r="993">
      <x:c r="A993" s="47"/>
      <x:c r="B993" s="47"/>
      <x:c r="C993" s="48"/>
      <x:c r="D993" s="47"/>
      <x:c r="E993" s="52"/>
      <x:c r="F993" s="49"/>
      <x:c r="G993" s="47"/>
      <x:c r="H993" s="60"/>
    </x:row>
    <x:row r="994">
      <x:c r="A994" s="47"/>
      <x:c r="B994" s="47"/>
      <x:c r="C994" s="48"/>
      <x:c r="D994" s="47"/>
      <x:c r="E994" s="52"/>
      <x:c r="F994" s="49"/>
      <x:c r="G994" s="47"/>
      <x:c r="H994" s="60"/>
    </x:row>
    <x:row r="995">
      <x:c r="A995" s="47"/>
      <x:c r="B995" s="47"/>
      <x:c r="C995" s="48"/>
      <x:c r="D995" s="47"/>
      <x:c r="E995" s="52"/>
      <x:c r="F995" s="49"/>
      <x:c r="G995" s="47"/>
      <x:c r="H995" s="60"/>
    </x:row>
    <x:row r="996">
      <x:c r="A996" s="47"/>
      <x:c r="B996" s="47"/>
      <x:c r="C996" s="48"/>
      <x:c r="D996" s="47"/>
      <x:c r="E996" s="52"/>
      <x:c r="F996" s="49"/>
      <x:c r="G996" s="47"/>
      <x:c r="H996" s="60"/>
    </x:row>
    <x:row r="997">
      <x:c r="A997" s="47"/>
      <x:c r="B997" s="47"/>
      <x:c r="C997" s="48"/>
      <x:c r="D997" s="47"/>
      <x:c r="E997" s="52"/>
      <x:c r="F997" s="49"/>
      <x:c r="G997" s="47"/>
      <x:c r="H997" s="60"/>
    </x:row>
    <x:row r="998">
      <x:c r="A998" s="47"/>
      <x:c r="B998" s="47"/>
      <x:c r="C998" s="48"/>
      <x:c r="D998" s="47"/>
      <x:c r="E998" s="52"/>
      <x:c r="F998" s="49"/>
      <x:c r="G998" s="47"/>
      <x:c r="H998" s="60"/>
    </x:row>
    <x:row r="999">
      <x:c r="A999" s="47"/>
      <x:c r="B999" s="47"/>
      <x:c r="C999" s="48"/>
      <x:c r="D999" s="47"/>
      <x:c r="E999" s="52"/>
      <x:c r="F999" s="49"/>
      <x:c r="G999" s="47"/>
      <x:c r="H999" s="60"/>
    </x:row>
    <x:row r="1000">
      <x:c r="A1000" s="47"/>
      <x:c r="B1000" s="47"/>
      <x:c r="C1000" s="48"/>
      <x:c r="D1000" s="47"/>
      <x:c r="E1000" s="52"/>
      <x:c r="F1000" s="49"/>
      <x:c r="G1000" s="47"/>
      <x:c r="H1000" s="60"/>
    </x:row>
    <x:row r="1001">
      <x:c r="A1001" s="47"/>
      <x:c r="B1001" s="47"/>
      <x:c r="C1001" s="48"/>
      <x:c r="D1001" s="47"/>
      <x:c r="E1001" s="52"/>
      <x:c r="F1001" s="49"/>
      <x:c r="G1001" s="47"/>
      <x:c r="H1001" s="60"/>
    </x:row>
    <x:row r="1002">
      <x:c r="A1002" s="47"/>
      <x:c r="B1002" s="47"/>
      <x:c r="C1002" s="48"/>
      <x:c r="D1002" s="47"/>
      <x:c r="E1002" s="52"/>
      <x:c r="F1002" s="49"/>
      <x:c r="G1002" s="47"/>
      <x:c r="H1002" s="60"/>
    </x:row>
    <x:row r="1003">
      <x:c r="A1003" s="47"/>
      <x:c r="B1003" s="47"/>
      <x:c r="C1003" s="48"/>
      <x:c r="D1003" s="47"/>
      <x:c r="E1003" s="52"/>
      <x:c r="F1003" s="49"/>
      <x:c r="G1003" s="47"/>
      <x:c r="H1003" s="60"/>
    </x:row>
    <x:row r="1004">
      <x:c r="A1004" s="47"/>
      <x:c r="B1004" s="47"/>
      <x:c r="C1004" s="48"/>
      <x:c r="D1004" s="47"/>
      <x:c r="E1004" s="52"/>
      <x:c r="F1004" s="49"/>
      <x:c r="G1004" s="47"/>
      <x:c r="H1004" s="60"/>
    </x:row>
    <x:row r="1005">
      <x:c r="A1005" s="47"/>
      <x:c r="B1005" s="47"/>
      <x:c r="C1005" s="48"/>
      <x:c r="D1005" s="47"/>
      <x:c r="E1005" s="52"/>
      <x:c r="F1005" s="49"/>
      <x:c r="G1005" s="47"/>
      <x:c r="H1005" s="60"/>
    </x:row>
  </x:sheetData>
  <x:dataValidations count="2">
    <x:dataValidation type="list" sqref="D6:D1005">
      <x:formula1>"ЖКУ,Ремонт,Налог,Страхование,Обслуживание,Комиссия,Другое"</x:formula1>
    </x:dataValidation>
    <x:dataValidation type="list" sqref="G6:G1005">
      <x:formula1>"Да,Нет"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d17a9541d674c6e"/>
  </x:tableParts>
</x:worksheet>
</file>